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ia\Desktop\"/>
    </mc:Choice>
  </mc:AlternateContent>
  <bookViews>
    <workbookView xWindow="0" yWindow="0" windowWidth="23040" windowHeight="9072"/>
  </bookViews>
  <sheets>
    <sheet name=" INSUMOS VENCIDOS" sheetId="1" r:id="rId1"/>
    <sheet name=" REAGENTES E ÁCIDOS VENCIDOS" sheetId="2" r:id="rId2"/>
    <sheet name="REAGENTES CONTROLADOS PRF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E166" i="1" l="1"/>
</calcChain>
</file>

<file path=xl/sharedStrings.xml><?xml version="1.0" encoding="utf-8"?>
<sst xmlns="http://schemas.openxmlformats.org/spreadsheetml/2006/main" count="592" uniqueCount="340">
  <si>
    <t>INSUMO</t>
  </si>
  <si>
    <t>FABRICANTE</t>
  </si>
  <si>
    <t>VALIDADE</t>
  </si>
  <si>
    <t>VALOR APROXIMADO</t>
  </si>
  <si>
    <t>LUGOL PARA GRAM 1%</t>
  </si>
  <si>
    <t>3,3 LITROS</t>
  </si>
  <si>
    <t>NEWPROV – IMBRALAB – ÊXODO CIENTÍFICA</t>
  </si>
  <si>
    <t>LUGOL FORTE 2%</t>
  </si>
  <si>
    <t>400 MILILITRO</t>
  </si>
  <si>
    <t>NEWPROV</t>
  </si>
  <si>
    <t>VIOLETA DE GENCIANA</t>
  </si>
  <si>
    <t>CRISTAL VIOLETA</t>
  </si>
  <si>
    <t>200 MILILITRO</t>
  </si>
  <si>
    <t>FUCSINA FENICADA DE GRAM</t>
  </si>
  <si>
    <t>250 MILILITRO</t>
  </si>
  <si>
    <t>DESCORANTE PARA GRAM</t>
  </si>
  <si>
    <t>150 MILILITRO</t>
  </si>
  <si>
    <t>EOSINA AMARELA 3%</t>
  </si>
  <si>
    <t>CROMOLINE</t>
  </si>
  <si>
    <t>AZUL DE ALGODÃO</t>
  </si>
  <si>
    <t>100 GRAMAS</t>
  </si>
  <si>
    <t>INLAB</t>
  </si>
  <si>
    <t>AZUL DE CRESIL BRILHANTE A 1%</t>
  </si>
  <si>
    <t>400 MILILITROS</t>
  </si>
  <si>
    <t>LABORCLIN</t>
  </si>
  <si>
    <t>SOLUÇÃO AZUL DE LACTOFENOL</t>
  </si>
  <si>
    <t>100 MILILITROS</t>
  </si>
  <si>
    <t>-</t>
  </si>
  <si>
    <t>EDTA</t>
  </si>
  <si>
    <t>120 MILILITROS</t>
  </si>
  <si>
    <t>BIOCLIN</t>
  </si>
  <si>
    <t>CITOPROV LÍQUIDO FIXADOR PARA ESFREGAÇO CERVICOVAGINAL</t>
  </si>
  <si>
    <t>450 MILILITROS</t>
  </si>
  <si>
    <t>ORANGE G6</t>
  </si>
  <si>
    <t>700 MILILITROS</t>
  </si>
  <si>
    <t>12/2017 11/2019</t>
  </si>
  <si>
    <t>HEMATOXILINA DE HARRIS</t>
  </si>
  <si>
    <t>600 MILILITROS</t>
  </si>
  <si>
    <t>NEWPROV – ACS CIENTÍFICA</t>
  </si>
  <si>
    <t>PAPANICOLAU EA 36</t>
  </si>
  <si>
    <t>250 MILILITROS</t>
  </si>
  <si>
    <t>ACS CIENTÍFICA</t>
  </si>
  <si>
    <t>02 KIT – CONJUNTO PAPANICOLAU (02 FRASCOS DE  HEMATOXILINA DE HARRIS, 02 FRASCOS DE ORANGE G6, 02 FRASCOS  DE EA 36)</t>
  </si>
  <si>
    <t>2 LITROS</t>
  </si>
  <si>
    <t>URILAB TRIO NÃO CROMOGÊNICO</t>
  </si>
  <si>
    <t>42 FRASCOS</t>
  </si>
  <si>
    <t>LANCETAS</t>
  </si>
  <si>
    <t>1075 UNIDADES</t>
  </si>
  <si>
    <t>ACCU CHECK SOFT CLIX</t>
  </si>
  <si>
    <t>12/2019 – 09/2022</t>
  </si>
  <si>
    <t>PRESERVATIVOS MASCULINO</t>
  </si>
  <si>
    <t>450 UNIDADES</t>
  </si>
  <si>
    <t>SWAB PARA COLETA STUART</t>
  </si>
  <si>
    <t>81  UNIDADES</t>
  </si>
  <si>
    <t>OLEN</t>
  </si>
  <si>
    <t>SCALP 21G</t>
  </si>
  <si>
    <t>80 UNIDADES</t>
  </si>
  <si>
    <t>WILTEX</t>
  </si>
  <si>
    <t>AGULHA HIPODÉRMICA 1,20X40MM</t>
  </si>
  <si>
    <t>100  UNIDADES</t>
  </si>
  <si>
    <t>BD</t>
  </si>
  <si>
    <t>CATETER INTRAVENOSO 24G</t>
  </si>
  <si>
    <t>90 UNIDADES</t>
  </si>
  <si>
    <t>LABOR IMPORT</t>
  </si>
  <si>
    <t>COLETOR DE URINA INFANTIL MASCULINO</t>
  </si>
  <si>
    <t>200 UNIDADES</t>
  </si>
  <si>
    <t>MEDC - PLAST</t>
  </si>
  <si>
    <t>ESPARADRAPO</t>
  </si>
  <si>
    <t>82  UNIDADES</t>
  </si>
  <si>
    <t>CREMER – AD PELE</t>
  </si>
  <si>
    <t>05/2018 – 06/2023</t>
  </si>
  <si>
    <t>TUBO COM CITRATO DE SÓDIO</t>
  </si>
  <si>
    <t>185 UNIDADES</t>
  </si>
  <si>
    <t>GTGROUP</t>
  </si>
  <si>
    <t>TUBO COM FLUORETO DE SÓDIO</t>
  </si>
  <si>
    <t>28 UNIDADES</t>
  </si>
  <si>
    <t>VACUTUBE</t>
  </si>
  <si>
    <t>TUBO COM ATIVADOR DE COÁGULO GEL</t>
  </si>
  <si>
    <t>488 UNIDADES</t>
  </si>
  <si>
    <t>VACUTUBE – OLEN - VACUPLAST</t>
  </si>
  <si>
    <t>05/2018 – 06/2020</t>
  </si>
  <si>
    <t>TIRAS PARA URANÁLISE</t>
  </si>
  <si>
    <t>900  UNIDADES</t>
  </si>
  <si>
    <t>BIOCON</t>
  </si>
  <si>
    <t>TESTE RÁPIDO CMV IGG/IGM</t>
  </si>
  <si>
    <t>48 UNIDADES</t>
  </si>
  <si>
    <t>ECO DIOGNOSTICO – CTK BIOTECK</t>
  </si>
  <si>
    <t>08/2018-04/2021</t>
  </si>
  <si>
    <t>TESTE RÁPIDO HBSAG</t>
  </si>
  <si>
    <t>12 UNIDADES</t>
  </si>
  <si>
    <t>ALERE</t>
  </si>
  <si>
    <t>TESTE RÁPIDO HIV</t>
  </si>
  <si>
    <t>TESTE RÁPIDO HCG</t>
  </si>
  <si>
    <t>30 UNIDADES 30</t>
  </si>
  <si>
    <t>ABON</t>
  </si>
  <si>
    <t>TESTE DE SANGUE OCULTO NAS FEZES</t>
  </si>
  <si>
    <t>09 UNIDADES</t>
  </si>
  <si>
    <t>TESTE RÁPIDO TROPONINA</t>
  </si>
  <si>
    <t>16 UNIDADES</t>
  </si>
  <si>
    <t>TESTE RÁPIDO DENGUE</t>
  </si>
  <si>
    <t>WAMA DIAGNÓSTICO</t>
  </si>
  <si>
    <t>CREATININA</t>
  </si>
  <si>
    <t>01 KIT</t>
  </si>
  <si>
    <t>DOLES</t>
  </si>
  <si>
    <t>MUCOPROTEÍNAS</t>
  </si>
  <si>
    <t>HEMOGLOBINA</t>
  </si>
  <si>
    <t>05 KIT</t>
  </si>
  <si>
    <t>09/2017 – 12/2019</t>
  </si>
  <si>
    <t>SILICAGEL AZUL 4-8MM</t>
  </si>
  <si>
    <t>3,3 KILOGRAMAS</t>
  </si>
  <si>
    <t>CROMOLINE E QUIMICA MODERNA</t>
  </si>
  <si>
    <t>CARVÃO ATIVO EM PÓ P.A</t>
  </si>
  <si>
    <t>1 KILO</t>
  </si>
  <si>
    <t>VETEC –DINAMICA</t>
  </si>
  <si>
    <t>NUCLEAR</t>
  </si>
  <si>
    <t>CLORETO DE CÁLCIO DIHIDRATADO P.A</t>
  </si>
  <si>
    <t>800 GRAMAS</t>
  </si>
  <si>
    <t>NEON</t>
  </si>
  <si>
    <t>UREIA P.A</t>
  </si>
  <si>
    <t>CROMOLINE - ANIDROL</t>
  </si>
  <si>
    <t>ÁCIDO L-ASCÓRBICO P.A</t>
  </si>
  <si>
    <t>500  GRAMAS</t>
  </si>
  <si>
    <t>FENOL CRISTAL P.A</t>
  </si>
  <si>
    <t>DINÂMICA</t>
  </si>
  <si>
    <t>AMIDO SOLÚVEL P.A</t>
  </si>
  <si>
    <t>DINÂMICA - VETEC</t>
  </si>
  <si>
    <t>ÁCIDO SALICÍLICO P.A</t>
  </si>
  <si>
    <t>650 GRAMAS</t>
  </si>
  <si>
    <t>ÁCIDO AMINOACÉTICO P.A</t>
  </si>
  <si>
    <t>500 GRAMAS</t>
  </si>
  <si>
    <t>15/2018</t>
  </si>
  <si>
    <t>SULFATO DE SÓDIO ANIDRO P.A</t>
  </si>
  <si>
    <t>ACETATO DE AMÔNIO P.A</t>
  </si>
  <si>
    <t>ÁCIDO BÓRICO P.A</t>
  </si>
  <si>
    <t>CLORETO DE ESTRÔNCIO HEXAHIDRATADO P.A</t>
  </si>
  <si>
    <t>400 GRAMAS</t>
  </si>
  <si>
    <t>SULFATO DE ZINCO HEPTAHIDRATADO</t>
  </si>
  <si>
    <t>CLORETO DE LÍTIO P.A</t>
  </si>
  <si>
    <t>450 GRAMAS</t>
  </si>
  <si>
    <t>HIDRÓXIDO DE SÓDIO</t>
  </si>
  <si>
    <t>1,5 KILOGRAMAS</t>
  </si>
  <si>
    <t>ANIDROL</t>
  </si>
  <si>
    <t>VETEC</t>
  </si>
  <si>
    <t>700 GRAMAS</t>
  </si>
  <si>
    <t>ÁCIDO OXÁLICO P.A</t>
  </si>
  <si>
    <t>CLORETO DE BÁRIO P.A</t>
  </si>
  <si>
    <t>CLORETO FÉRRICO EM PÓ</t>
  </si>
  <si>
    <t>SULFATO DE COBRE</t>
  </si>
  <si>
    <t>HIDRÓXIDO DE POTÁSSIO P.A</t>
  </si>
  <si>
    <t>300 GRAMAS</t>
  </si>
  <si>
    <t>CLORETO DE SÓDIO P.A</t>
  </si>
  <si>
    <t>1,2 KILOGRAMAS</t>
  </si>
  <si>
    <t>DINÂMICA - ANIDROL</t>
  </si>
  <si>
    <t>CARBONATO DE POTÁSSIO ANIDRO P.A</t>
  </si>
  <si>
    <t>METABISSULFITO DE SÓDIO</t>
  </si>
  <si>
    <t>ÁCIDO L-(+) TARTÁRICO P.A</t>
  </si>
  <si>
    <t>HIDRÓXIDO DE MAGNÉSIO P.A</t>
  </si>
  <si>
    <t>ACETATO DE SÓDIO TRIHIDRATADO P.A</t>
  </si>
  <si>
    <t>ACETATO DE SÓDIO ANIDRO</t>
  </si>
  <si>
    <t>ÁCIDO BENZÓICO</t>
  </si>
  <si>
    <t>PERSULFATO DE AMÔNIO P.A</t>
  </si>
  <si>
    <t>CLORETO DE BÁRIO DIHIDRATADO P.A</t>
  </si>
  <si>
    <t>HIDRÓXIDO DE AMÔNIO 28-30% P.A</t>
  </si>
  <si>
    <t>800 MILILITRO</t>
  </si>
  <si>
    <t>DODECIL SULFATO DE SÓDIO 95% PURO</t>
  </si>
  <si>
    <t>SÍLICAGEL 60</t>
  </si>
  <si>
    <t>VETC</t>
  </si>
  <si>
    <t>SULFATO DE ALUMÍNIO HIDRATADO P.A</t>
  </si>
  <si>
    <t>ACETATO DE SÓDIO ANIDRO P.A</t>
  </si>
  <si>
    <t>DICROMATO DE POTÁSSIO P.A</t>
  </si>
  <si>
    <t>HIDRÓXIDO DE ALUMÍNIO PURÍSSIMO</t>
  </si>
  <si>
    <t>ACETATO DE ALUMÍNIO BÁSICO</t>
  </si>
  <si>
    <t>CLORETO DE ALUMÍNIO PURÍSSIMO HEXAHIDRATADO</t>
  </si>
  <si>
    <t>CLORETO DE MAGNÉSIO P.A</t>
  </si>
  <si>
    <t>NITRATO DE MAGNÉSIO HEXAHIDRATADO P.A</t>
  </si>
  <si>
    <t>MENTOL PURÍSSIMO</t>
  </si>
  <si>
    <t>CLORATO DE POTÁSSIO P.A</t>
  </si>
  <si>
    <t>CLORETO FÉRRICO P.A</t>
  </si>
  <si>
    <t>MAGNÉSIO EM PÓ PURÍSSIMO</t>
  </si>
  <si>
    <t>250 GRAMAS</t>
  </si>
  <si>
    <t>ARSENITO DE SÓDIO P.A</t>
  </si>
  <si>
    <t>BISSULFITO DE SÓDIO P.A</t>
  </si>
  <si>
    <t>TIOSSULFATO DE SÓDIO P.A</t>
  </si>
  <si>
    <t>PERÓXIDO DE BENZOÍLA</t>
  </si>
  <si>
    <t>FOSFATO DE SÓDIO BIBÁSICO P.A</t>
  </si>
  <si>
    <t>SULFATO CÚPRICO P.A</t>
  </si>
  <si>
    <t>NITRITO DE SÓDIO P.A</t>
  </si>
  <si>
    <t>SILICATO DE SÓDIO PURO</t>
  </si>
  <si>
    <t>GLUCONATO DE SÓDIO</t>
  </si>
  <si>
    <t>ÁLCOOL CETÍLICO PURÍSSIMO</t>
  </si>
  <si>
    <t>GELATINA EM PÓ</t>
  </si>
  <si>
    <t>200 GRAMAS</t>
  </si>
  <si>
    <t>CLORETO DE POTÁSSIO P.A</t>
  </si>
  <si>
    <t>METASILICATO DE SÓDIO PURO</t>
  </si>
  <si>
    <t>ÁCIDO ESTEÁRICO PURO</t>
  </si>
  <si>
    <t>D(+) GALACTOSE PURÍSSIMA</t>
  </si>
  <si>
    <t>CLORIDRATO DE HIDROXILAMINA P.A</t>
  </si>
  <si>
    <t>ÓXIDO DE MANGANÊS</t>
  </si>
  <si>
    <t>ÁCIDO TRICLOROACÉTICO</t>
  </si>
  <si>
    <t>IODO P.A</t>
  </si>
  <si>
    <t>IODO RESSUBLIMADO P.A</t>
  </si>
  <si>
    <t>QHEMIS</t>
  </si>
  <si>
    <t>CARBONATO DE CÁLCIO</t>
  </si>
  <si>
    <t>LAFAN QUÍMICA</t>
  </si>
  <si>
    <t>ACRILAMIDA P.S</t>
  </si>
  <si>
    <t>LACTOSE MONOHIDRATADA</t>
  </si>
  <si>
    <t>SYNT</t>
  </si>
  <si>
    <t>HIDRÓXIDO DE CÁLCIO</t>
  </si>
  <si>
    <t>MANITOL</t>
  </si>
  <si>
    <t>HIDRÓXIDO DE BÁRIO</t>
  </si>
  <si>
    <t>SULFATO DE ZINCO</t>
  </si>
  <si>
    <t>PERMAGANATO DE POTÁSSIO</t>
  </si>
  <si>
    <t>350 GRAMAS</t>
  </si>
  <si>
    <t>ÁCIDO MANDÉLICO P.A</t>
  </si>
  <si>
    <t>CLORETO DE ESTRÔNCIO</t>
  </si>
  <si>
    <t>180 GRAMAS</t>
  </si>
  <si>
    <t>NIPAZOL</t>
  </si>
  <si>
    <t>80 GRAMAS</t>
  </si>
  <si>
    <t>CITRATO DE SÓDIO</t>
  </si>
  <si>
    <t>MODERNA</t>
  </si>
  <si>
    <t>AZUL DE BROMOTIMOL</t>
  </si>
  <si>
    <t>15 GRAMAS</t>
  </si>
  <si>
    <t>AZUL DE METILENO HIDRATADO P.A</t>
  </si>
  <si>
    <t>20 GRAMAS</t>
  </si>
  <si>
    <t>ÁCIDO TARTÁRICO CRISTAIS P.A</t>
  </si>
  <si>
    <t>CLORATO DE SÓDIO</t>
  </si>
  <si>
    <t>NITRATO DE FERRO III NONAHIDRATADO</t>
  </si>
  <si>
    <t>PERSULFATO DE AMÔNIO</t>
  </si>
  <si>
    <t>SULFATO DE SÓDIO</t>
  </si>
  <si>
    <t>CLORETO DE MERCÚRIO</t>
  </si>
  <si>
    <t>CINÉTICA</t>
  </si>
  <si>
    <t>TIOCIANATO DE MERCÚRIO</t>
  </si>
  <si>
    <t>TARTARATO DE SÓDIO E POTÁSSIO</t>
  </si>
  <si>
    <t>150 GRAMAS</t>
  </si>
  <si>
    <t>AUDAZ BRASIL</t>
  </si>
  <si>
    <t>SULFATO DE AMÔNIO</t>
  </si>
  <si>
    <t>EDTA P.A</t>
  </si>
  <si>
    <t>900 GRAMAS</t>
  </si>
  <si>
    <t>CRQ</t>
  </si>
  <si>
    <t>DEXTROSE ANIDRA P.A</t>
  </si>
  <si>
    <t>FOSFATO DE SÓDIO MONOBÁSICO</t>
  </si>
  <si>
    <t>CLORETO DE POTÁSSIO</t>
  </si>
  <si>
    <t>CROMATO DE POTÁSSIO</t>
  </si>
  <si>
    <t>SULFITO DE SÓDIO ANIDRO</t>
  </si>
  <si>
    <t>SULFATO DE MAGNÉSIO</t>
  </si>
  <si>
    <t>TIOCIANATO DE AMÔNIO</t>
  </si>
  <si>
    <t>CLORETO DE AMÔNIO P.A</t>
  </si>
  <si>
    <t>SULFATO DE BÁRIO P.A</t>
  </si>
  <si>
    <t>ÁCIDO SULFÂMICO</t>
  </si>
  <si>
    <t>SUBNITRATO DE BISMUTO P.A</t>
  </si>
  <si>
    <t>2 – NAFTOL (BETA) P.A</t>
  </si>
  <si>
    <t>D (+) XILOSE PURÍSSIMA</t>
  </si>
  <si>
    <t>90 GRAMAS</t>
  </si>
  <si>
    <t>BIFTALATO DE POTÁSSIO P.A</t>
  </si>
  <si>
    <t>SULFATO DE COBRE P.A</t>
  </si>
  <si>
    <t>SOLUÇÃO SULFATO DE ZINCO 33%</t>
  </si>
  <si>
    <t>1000 MILILITRO</t>
  </si>
  <si>
    <t>BROMETO DE POTÁSSIO P.A</t>
  </si>
  <si>
    <t>TAMPÃO TRIS BORATO - EDTA</t>
  </si>
  <si>
    <t>1 LITRO</t>
  </si>
  <si>
    <t>QUIMÍCA MODERNA</t>
  </si>
  <si>
    <t>FOSFATO DE SÓDIO MONOB. ANIDRO P.A</t>
  </si>
  <si>
    <t>LAFAN</t>
  </si>
  <si>
    <t>CARBONATO DE BÁRIO P.A</t>
  </si>
  <si>
    <t>CLORETO DE CROMO III</t>
  </si>
  <si>
    <t>TIOCIANATO DE POTÁSSIO P.A</t>
  </si>
  <si>
    <t>NITRATO DE CHUMBO P.A</t>
  </si>
  <si>
    <t>ACETATO DE CHUMBO NEUTRO P.A</t>
  </si>
  <si>
    <t>CLORETO DE COBRE</t>
  </si>
  <si>
    <t>CLORETO DE FERRO III</t>
  </si>
  <si>
    <t>COBRE METÁLICO EM PÓ P.A</t>
  </si>
  <si>
    <t>SULFATO DE MERCÚRIO II P.A</t>
  </si>
  <si>
    <t>IODETO DE MERCÚRIO II P.A</t>
  </si>
  <si>
    <t>REAGENTES</t>
  </si>
  <si>
    <t>QUANTIDADE FORA DO CONTROLE</t>
  </si>
  <si>
    <t>VALOR UNITÁRIO</t>
  </si>
  <si>
    <t>VALOR TOTAL</t>
  </si>
  <si>
    <t>QUANTIDADE</t>
  </si>
  <si>
    <t>ÁLCOOL METÍLICO P.A</t>
  </si>
  <si>
    <t>14 LITROS</t>
  </si>
  <si>
    <t>ANILINA P.A</t>
  </si>
  <si>
    <t>3,7 LITROS</t>
  </si>
  <si>
    <t>ÉTER DE PETRÓLEO P.A</t>
  </si>
  <si>
    <t>2,1 LITROS</t>
  </si>
  <si>
    <t>HEXANO P.A</t>
  </si>
  <si>
    <t>5 LITROS</t>
  </si>
  <si>
    <t>REATIVO DE SELIVANOFF</t>
  </si>
  <si>
    <t>3,2 LITROS</t>
  </si>
  <si>
    <t>ÁLCOOL ISOPROPÍLICO P.A</t>
  </si>
  <si>
    <t>6,7 LITROS</t>
  </si>
  <si>
    <t>ÁLCOOL N-OCTILÍCO P.A</t>
  </si>
  <si>
    <t>01 LITRO</t>
  </si>
  <si>
    <t>ÁLCOOL ISOAMÍLICO P.A</t>
  </si>
  <si>
    <t>CICLOHEXANO</t>
  </si>
  <si>
    <t>02 LITROS</t>
  </si>
  <si>
    <t>SOLUÇÃO PERÓXIDO DE HIDROGÊNIO  3%</t>
  </si>
  <si>
    <t>R$ 62,30DI</t>
  </si>
  <si>
    <t>DIGLUCONATO DE CLOREXIDINA EM SOLUÇÃO 20%</t>
  </si>
  <si>
    <t>ETILENO GLICOL P.A</t>
  </si>
  <si>
    <t>DIMETILSULFÓXIDO</t>
  </si>
  <si>
    <t>ACETATO DE BUTILA</t>
  </si>
  <si>
    <t>500 MILILITROS</t>
  </si>
  <si>
    <t>SULFETO DE HIDROGÊNIO</t>
  </si>
  <si>
    <t>REATIVO DE SOMOGYI</t>
  </si>
  <si>
    <t>TRIS (HIDROXIMETIL) AMINOMETANO P.A</t>
  </si>
  <si>
    <t>VOLUME APROXIMADO</t>
  </si>
  <si>
    <t>FORMAMIDA P.A</t>
  </si>
  <si>
    <t>ACETATO DE ETILA P.A</t>
  </si>
  <si>
    <t>ÁCIDO CLORÍDRICO P.A</t>
  </si>
  <si>
    <t>ÁCIDO SULFÚRICO P.A</t>
  </si>
  <si>
    <t>ÁCIDO ACÉTICO P.A</t>
  </si>
  <si>
    <t xml:space="preserve">ÁCIDO TRICLOROACÉTICO </t>
  </si>
  <si>
    <t>DICLOROMETANO P.A</t>
  </si>
  <si>
    <t>CLOROFÓRMIO  P.A</t>
  </si>
  <si>
    <t>ACETONA P.A</t>
  </si>
  <si>
    <t>ÁCIDO FÓRMICO P.A</t>
  </si>
  <si>
    <t>TOLUENO P.A</t>
  </si>
  <si>
    <t>TRICLOROETILENO P.A</t>
  </si>
  <si>
    <t>ÁCIDO NÍTRICO P.A</t>
  </si>
  <si>
    <t>TETRACLOROETILENO P.A</t>
  </si>
  <si>
    <t>BENZENO P.A</t>
  </si>
  <si>
    <t>HIDROXIDO AMÔNIO P.A</t>
  </si>
  <si>
    <t>CLORETO DE METILENO</t>
  </si>
  <si>
    <t>PERÓXIDO DE HIDROGÊNIO 130V</t>
  </si>
  <si>
    <t>ANIDRO  ACÉTICO P.A</t>
  </si>
  <si>
    <t>FRASCOS</t>
  </si>
  <si>
    <t>TOTAL</t>
  </si>
  <si>
    <t>TOTAL EM LITROS</t>
  </si>
  <si>
    <t>4 LITROS</t>
  </si>
  <si>
    <t>6 LITROS</t>
  </si>
  <si>
    <t>11 LITROS</t>
  </si>
  <si>
    <t>0,2 KILO</t>
  </si>
  <si>
    <t>8 LITROS</t>
  </si>
  <si>
    <t>4,5 LITROS</t>
  </si>
  <si>
    <t>0,5 LITRO</t>
  </si>
  <si>
    <t>3,5 LITROS</t>
  </si>
  <si>
    <t>2,7 LITROS</t>
  </si>
  <si>
    <t>1,3 LITROS</t>
  </si>
  <si>
    <t>6,5 LITROS</t>
  </si>
  <si>
    <t>68,7 LITROS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</si>
</sst>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44" fontId="0" fillId="0" borderId="0" xfId="1" applyFont="1"/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 applyAlignment="1">
      <alignment horizontal="center"/>
    </xf>
    <xf numFmtId="17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8" fontId="2" fillId="0" borderId="8" xfId="0" applyNumberFormat="1" applyFont="1" applyBorder="1" applyAlignment="1">
      <alignment horizontal="center"/>
    </xf>
    <xf numFmtId="17" fontId="2" fillId="0" borderId="9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8" fontId="2" fillId="2" borderId="1" xfId="0" applyNumberFormat="1" applyFont="1" applyFill="1" applyBorder="1" applyAlignment="1">
      <alignment horizontal="center"/>
    </xf>
    <xf numFmtId="44" fontId="2" fillId="0" borderId="2" xfId="1" applyFont="1" applyBorder="1" applyAlignment="1">
      <alignment horizontal="center"/>
    </xf>
    <xf numFmtId="17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17" fontId="2" fillId="0" borderId="8" xfId="0" applyNumberFormat="1" applyFont="1" applyBorder="1" applyAlignment="1">
      <alignment horizontal="center"/>
    </xf>
    <xf numFmtId="44" fontId="2" fillId="0" borderId="8" xfId="1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44" fontId="3" fillId="2" borderId="11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4" fontId="3" fillId="2" borderId="13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3" fillId="2" borderId="14" xfId="0" applyFont="1" applyFill="1" applyBorder="1"/>
    <xf numFmtId="44" fontId="3" fillId="2" borderId="15" xfId="1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32"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2" formatCode="mmm/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2" formatCode="&quot;R$&quot;\ #,##0.00;[Red]\-&quot;R$&quot;\ #,##0.00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2" formatCode="&quot;R$&quot;\ #,##0.00;[Red]\-&quot;R$&quot;\ 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2" formatCode="mmm/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2" formatCode="mmm/yy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2" formatCode="&quot;R$&quot;\ #,##0.00;[Red]\-&quot;R$&quot;\ 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2" formatCode="&quot;R$&quot;\ #,##0.00;[Red]\-&quot;R$&quot;\ 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6" name="Tabela6" displayName="Tabela6" ref="A1:E165" totalsRowShown="0" headerRowDxfId="6" dataDxfId="31">
  <autoFilter ref="A1:E165"/>
  <sortState ref="A2:E165">
    <sortCondition ref="A1:A165"/>
  </sortState>
  <tableColumns count="5">
    <tableColumn id="1" name="INSUMO" dataDxfId="11"/>
    <tableColumn id="2" name="VOLUME APROXIMADO" dataDxfId="10"/>
    <tableColumn id="3" name="FABRICANTE" dataDxfId="9"/>
    <tableColumn id="4" name="VALIDADE" dataDxfId="8"/>
    <tableColumn id="5" name="VALOR APROXIMADO" dataDxfId="7" dataCellStyle="Moed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8" name="Tabela19" displayName="Tabela19" ref="A1:F18" totalsRowCount="1" headerRowDxfId="19" dataDxfId="29" totalsRowDxfId="18" headerRowBorderDxfId="27" tableBorderDxfId="28" totalsRowBorderDxfId="26">
  <autoFilter ref="A1:F17"/>
  <tableColumns count="6">
    <tableColumn id="1" name="FRASCOS" dataDxfId="25" totalsRowDxfId="16"/>
    <tableColumn id="2" name="REAGENTES" dataDxfId="24" totalsRowDxfId="15"/>
    <tableColumn id="3" name="QUANTIDADE" dataDxfId="23" totalsRowDxfId="14"/>
    <tableColumn id="4" name="VALOR UNITÁRIO" dataDxfId="22" totalsRowDxfId="13"/>
    <tableColumn id="5" name="VALOR TOTAL" totalsRowFunction="custom" dataDxfId="21" totalsRowDxfId="12">
      <totalsRowFormula>SUM(Tabela19[VALOR TOTAL])</totalsRowFormula>
    </tableColumn>
    <tableColumn id="6" name="VALIDADE" dataDxfId="20" totalsRowDxfId="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9" name="Tabela9" displayName="Tabela9" ref="A1:E21" totalsRowShown="0" headerRowDxfId="0" dataDxfId="30">
  <autoFilter ref="A1:E21"/>
  <tableColumns count="5">
    <tableColumn id="1" name="FRASCOS" dataDxfId="5"/>
    <tableColumn id="2" name="REAGENTES" dataDxfId="4"/>
    <tableColumn id="3" name="QUANTIDADE FORA DO CONTROLE" dataDxfId="3"/>
    <tableColumn id="4" name="VALOR UNITÁRIO" dataDxfId="2" dataCellStyle="Moeda"/>
    <tableColumn id="5" name="VALOR TOTAL" dataDxfId="1" dataCellStyle="Mo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showGridLines="0" tabSelected="1" topLeftCell="A64" zoomScale="85" zoomScaleNormal="85" workbookViewId="0">
      <selection activeCell="C26" sqref="C26"/>
    </sheetView>
  </sheetViews>
  <sheetFormatPr defaultRowHeight="14.4" x14ac:dyDescent="0.3"/>
  <cols>
    <col min="1" max="1" width="111.44140625" bestFit="1" customWidth="1"/>
    <col min="2" max="2" width="24.44140625" customWidth="1"/>
    <col min="3" max="3" width="38.44140625" bestFit="1" customWidth="1"/>
    <col min="4" max="4" width="16.5546875" bestFit="1" customWidth="1"/>
    <col min="5" max="5" width="21.109375" style="2" customWidth="1"/>
  </cols>
  <sheetData>
    <row r="1" spans="1:6" x14ac:dyDescent="0.3">
      <c r="A1" s="8" t="s">
        <v>0</v>
      </c>
      <c r="B1" s="8" t="s">
        <v>305</v>
      </c>
      <c r="C1" s="8" t="s">
        <v>1</v>
      </c>
      <c r="D1" s="8" t="s">
        <v>2</v>
      </c>
      <c r="E1" s="18" t="s">
        <v>3</v>
      </c>
      <c r="F1" s="3"/>
    </row>
    <row r="2" spans="1:6" x14ac:dyDescent="0.3">
      <c r="A2" s="8" t="s">
        <v>42</v>
      </c>
      <c r="B2" s="8" t="s">
        <v>43</v>
      </c>
      <c r="C2" s="8" t="s">
        <v>9</v>
      </c>
      <c r="D2" s="19">
        <v>44136</v>
      </c>
      <c r="E2" s="18">
        <v>348</v>
      </c>
      <c r="F2" s="3"/>
    </row>
    <row r="3" spans="1:6" x14ac:dyDescent="0.3">
      <c r="A3" s="8" t="s">
        <v>250</v>
      </c>
      <c r="B3" s="8" t="s">
        <v>20</v>
      </c>
      <c r="C3" s="8" t="s">
        <v>142</v>
      </c>
      <c r="D3" s="19">
        <v>42795</v>
      </c>
      <c r="E3" s="18">
        <v>99</v>
      </c>
      <c r="F3" s="3"/>
    </row>
    <row r="4" spans="1:6" x14ac:dyDescent="0.3">
      <c r="A4" s="8" t="s">
        <v>171</v>
      </c>
      <c r="B4" s="8" t="s">
        <v>129</v>
      </c>
      <c r="C4" s="8" t="s">
        <v>142</v>
      </c>
      <c r="D4" s="19">
        <v>42036</v>
      </c>
      <c r="E4" s="18">
        <v>120</v>
      </c>
      <c r="F4" s="3"/>
    </row>
    <row r="5" spans="1:6" x14ac:dyDescent="0.3">
      <c r="A5" s="8" t="s">
        <v>132</v>
      </c>
      <c r="B5" s="8" t="s">
        <v>129</v>
      </c>
      <c r="C5" s="8" t="s">
        <v>117</v>
      </c>
      <c r="D5" s="19">
        <v>42948</v>
      </c>
      <c r="E5" s="18">
        <v>100</v>
      </c>
      <c r="F5" s="3"/>
    </row>
    <row r="6" spans="1:6" x14ac:dyDescent="0.3">
      <c r="A6" s="8" t="s">
        <v>267</v>
      </c>
      <c r="B6" s="8" t="s">
        <v>129</v>
      </c>
      <c r="C6" s="8" t="s">
        <v>142</v>
      </c>
      <c r="D6" s="19">
        <v>40544</v>
      </c>
      <c r="E6" s="18">
        <v>149</v>
      </c>
      <c r="F6" s="3"/>
    </row>
    <row r="7" spans="1:6" x14ac:dyDescent="0.3">
      <c r="A7" s="8" t="s">
        <v>158</v>
      </c>
      <c r="B7" s="8" t="s">
        <v>135</v>
      </c>
      <c r="C7" s="8" t="s">
        <v>117</v>
      </c>
      <c r="D7" s="19">
        <v>43313</v>
      </c>
      <c r="E7" s="18">
        <v>40</v>
      </c>
      <c r="F7" s="3"/>
    </row>
    <row r="8" spans="1:6" x14ac:dyDescent="0.3">
      <c r="A8" s="8" t="s">
        <v>168</v>
      </c>
      <c r="B8" s="8" t="s">
        <v>149</v>
      </c>
      <c r="C8" s="8" t="s">
        <v>142</v>
      </c>
      <c r="D8" s="19">
        <v>42036</v>
      </c>
      <c r="E8" s="18">
        <v>8</v>
      </c>
      <c r="F8" s="3"/>
    </row>
    <row r="9" spans="1:6" x14ac:dyDescent="0.3">
      <c r="A9" s="8" t="s">
        <v>157</v>
      </c>
      <c r="B9" s="8" t="s">
        <v>129</v>
      </c>
      <c r="C9" s="8" t="s">
        <v>117</v>
      </c>
      <c r="D9" s="19">
        <v>43556</v>
      </c>
      <c r="E9" s="18">
        <v>15</v>
      </c>
      <c r="F9" s="3"/>
    </row>
    <row r="10" spans="1:6" x14ac:dyDescent="0.3">
      <c r="A10" s="8" t="s">
        <v>128</v>
      </c>
      <c r="B10" s="8" t="s">
        <v>129</v>
      </c>
      <c r="C10" s="8" t="s">
        <v>117</v>
      </c>
      <c r="D10" s="8" t="s">
        <v>130</v>
      </c>
      <c r="E10" s="18">
        <v>53</v>
      </c>
      <c r="F10" s="3"/>
    </row>
    <row r="11" spans="1:6" x14ac:dyDescent="0.3">
      <c r="A11" s="8" t="s">
        <v>159</v>
      </c>
      <c r="B11" s="8" t="s">
        <v>129</v>
      </c>
      <c r="C11" s="8" t="s">
        <v>117</v>
      </c>
      <c r="D11" s="19">
        <v>42036</v>
      </c>
      <c r="E11" s="18">
        <v>38</v>
      </c>
      <c r="F11" s="3"/>
    </row>
    <row r="12" spans="1:6" x14ac:dyDescent="0.3">
      <c r="A12" s="8" t="s">
        <v>133</v>
      </c>
      <c r="B12" s="8" t="s">
        <v>129</v>
      </c>
      <c r="C12" s="8" t="s">
        <v>117</v>
      </c>
      <c r="D12" s="19">
        <v>43405</v>
      </c>
      <c r="E12" s="18">
        <v>19</v>
      </c>
      <c r="F12" s="3"/>
    </row>
    <row r="13" spans="1:6" x14ac:dyDescent="0.3">
      <c r="A13" s="8" t="s">
        <v>194</v>
      </c>
      <c r="B13" s="8" t="s">
        <v>129</v>
      </c>
      <c r="C13" s="8" t="s">
        <v>142</v>
      </c>
      <c r="D13" s="19">
        <v>42005</v>
      </c>
      <c r="E13" s="18">
        <v>80</v>
      </c>
      <c r="F13" s="3"/>
    </row>
    <row r="14" spans="1:6" x14ac:dyDescent="0.3">
      <c r="A14" s="8" t="s">
        <v>155</v>
      </c>
      <c r="B14" s="8" t="s">
        <v>112</v>
      </c>
      <c r="C14" s="8" t="s">
        <v>117</v>
      </c>
      <c r="D14" s="19">
        <v>42125</v>
      </c>
      <c r="E14" s="18">
        <v>160</v>
      </c>
      <c r="F14" s="3"/>
    </row>
    <row r="15" spans="1:6" x14ac:dyDescent="0.3">
      <c r="A15" s="8" t="s">
        <v>120</v>
      </c>
      <c r="B15" s="8" t="s">
        <v>121</v>
      </c>
      <c r="C15" s="8" t="s">
        <v>117</v>
      </c>
      <c r="D15" s="19">
        <v>43617</v>
      </c>
      <c r="E15" s="18">
        <v>103</v>
      </c>
      <c r="F15" s="3"/>
    </row>
    <row r="16" spans="1:6" x14ac:dyDescent="0.3">
      <c r="A16" s="8" t="s">
        <v>213</v>
      </c>
      <c r="B16" s="8" t="s">
        <v>179</v>
      </c>
      <c r="C16" s="8" t="s">
        <v>123</v>
      </c>
      <c r="D16" s="19">
        <v>43160</v>
      </c>
      <c r="E16" s="18">
        <v>190</v>
      </c>
      <c r="F16" s="3"/>
    </row>
    <row r="17" spans="1:6" x14ac:dyDescent="0.3">
      <c r="A17" s="8" t="s">
        <v>144</v>
      </c>
      <c r="B17" s="8" t="s">
        <v>129</v>
      </c>
      <c r="C17" s="8" t="s">
        <v>142</v>
      </c>
      <c r="D17" s="19">
        <v>41306</v>
      </c>
      <c r="E17" s="18">
        <v>23</v>
      </c>
      <c r="F17" s="3"/>
    </row>
    <row r="18" spans="1:6" x14ac:dyDescent="0.3">
      <c r="A18" s="8" t="s">
        <v>144</v>
      </c>
      <c r="B18" s="8" t="s">
        <v>129</v>
      </c>
      <c r="C18" s="8" t="s">
        <v>141</v>
      </c>
      <c r="D18" s="19">
        <v>43647</v>
      </c>
      <c r="E18" s="18">
        <v>23</v>
      </c>
      <c r="F18" s="3"/>
    </row>
    <row r="19" spans="1:6" x14ac:dyDescent="0.3">
      <c r="A19" s="8" t="s">
        <v>126</v>
      </c>
      <c r="B19" s="8" t="s">
        <v>127</v>
      </c>
      <c r="C19" s="8" t="s">
        <v>125</v>
      </c>
      <c r="D19" s="19">
        <v>41214</v>
      </c>
      <c r="E19" s="18">
        <v>149</v>
      </c>
      <c r="F19" s="3"/>
    </row>
    <row r="20" spans="1:6" x14ac:dyDescent="0.3">
      <c r="A20" s="8" t="s">
        <v>248</v>
      </c>
      <c r="B20" s="8" t="s">
        <v>129</v>
      </c>
      <c r="C20" s="8" t="s">
        <v>114</v>
      </c>
      <c r="D20" s="19">
        <v>41883</v>
      </c>
      <c r="E20" s="18">
        <v>21</v>
      </c>
      <c r="F20" s="3"/>
    </row>
    <row r="21" spans="1:6" x14ac:dyDescent="0.3">
      <c r="A21" s="8" t="s">
        <v>224</v>
      </c>
      <c r="B21" s="8" t="s">
        <v>129</v>
      </c>
      <c r="C21" s="8" t="s">
        <v>141</v>
      </c>
      <c r="D21" s="19">
        <v>44531</v>
      </c>
      <c r="E21" s="18">
        <v>77</v>
      </c>
      <c r="F21" s="3"/>
    </row>
    <row r="22" spans="1:6" x14ac:dyDescent="0.3">
      <c r="A22" s="8" t="s">
        <v>198</v>
      </c>
      <c r="B22" s="8" t="s">
        <v>129</v>
      </c>
      <c r="C22" s="8" t="s">
        <v>142</v>
      </c>
      <c r="D22" s="19">
        <v>41030</v>
      </c>
      <c r="E22" s="18">
        <v>128</v>
      </c>
      <c r="F22" s="3"/>
    </row>
    <row r="23" spans="1:6" x14ac:dyDescent="0.3">
      <c r="A23" s="8" t="s">
        <v>204</v>
      </c>
      <c r="B23" s="8" t="s">
        <v>129</v>
      </c>
      <c r="C23" s="8" t="s">
        <v>117</v>
      </c>
      <c r="D23" s="19">
        <v>43252</v>
      </c>
      <c r="E23" s="18">
        <v>153</v>
      </c>
      <c r="F23" s="3"/>
    </row>
    <row r="24" spans="1:6" x14ac:dyDescent="0.3">
      <c r="A24" s="8" t="s">
        <v>58</v>
      </c>
      <c r="B24" s="8" t="s">
        <v>59</v>
      </c>
      <c r="C24" s="8" t="s">
        <v>60</v>
      </c>
      <c r="D24" s="19">
        <v>42767</v>
      </c>
      <c r="E24" s="18">
        <v>30</v>
      </c>
      <c r="F24" s="3"/>
    </row>
    <row r="25" spans="1:6" x14ac:dyDescent="0.3">
      <c r="A25" s="8" t="s">
        <v>189</v>
      </c>
      <c r="B25" s="8" t="s">
        <v>129</v>
      </c>
      <c r="C25" s="8" t="s">
        <v>142</v>
      </c>
      <c r="D25" s="19">
        <v>41791</v>
      </c>
      <c r="E25" s="18">
        <v>30</v>
      </c>
      <c r="F25" s="3"/>
    </row>
    <row r="26" spans="1:6" x14ac:dyDescent="0.3">
      <c r="A26" s="8" t="s">
        <v>124</v>
      </c>
      <c r="B26" s="8" t="s">
        <v>112</v>
      </c>
      <c r="C26" s="8" t="s">
        <v>125</v>
      </c>
      <c r="D26" s="19">
        <v>41456</v>
      </c>
      <c r="E26" s="18">
        <v>44</v>
      </c>
      <c r="F26" s="3"/>
    </row>
    <row r="27" spans="1:6" x14ac:dyDescent="0.3">
      <c r="A27" s="8" t="s">
        <v>180</v>
      </c>
      <c r="B27" s="8" t="s">
        <v>179</v>
      </c>
      <c r="C27" s="8" t="s">
        <v>142</v>
      </c>
      <c r="D27" s="19">
        <v>43862</v>
      </c>
      <c r="E27" s="18">
        <v>412</v>
      </c>
      <c r="F27" s="3"/>
    </row>
    <row r="28" spans="1:6" x14ac:dyDescent="0.3">
      <c r="A28" s="8" t="s">
        <v>19</v>
      </c>
      <c r="B28" s="8" t="s">
        <v>20</v>
      </c>
      <c r="C28" s="8" t="s">
        <v>21</v>
      </c>
      <c r="D28" s="19">
        <v>45170</v>
      </c>
      <c r="E28" s="18">
        <v>22</v>
      </c>
      <c r="F28" s="3"/>
    </row>
    <row r="29" spans="1:6" x14ac:dyDescent="0.3">
      <c r="A29" s="8" t="s">
        <v>220</v>
      </c>
      <c r="B29" s="8" t="s">
        <v>221</v>
      </c>
      <c r="C29" s="8" t="s">
        <v>117</v>
      </c>
      <c r="D29" s="19">
        <v>43709</v>
      </c>
      <c r="E29" s="18">
        <v>58</v>
      </c>
      <c r="F29" s="3"/>
    </row>
    <row r="30" spans="1:6" x14ac:dyDescent="0.3">
      <c r="A30" s="8" t="s">
        <v>22</v>
      </c>
      <c r="B30" s="8" t="s">
        <v>23</v>
      </c>
      <c r="C30" s="8" t="s">
        <v>24</v>
      </c>
      <c r="D30" s="19">
        <v>43952</v>
      </c>
      <c r="E30" s="18">
        <v>119.6</v>
      </c>
      <c r="F30" s="3"/>
    </row>
    <row r="31" spans="1:6" x14ac:dyDescent="0.3">
      <c r="A31" s="8" t="s">
        <v>222</v>
      </c>
      <c r="B31" s="8" t="s">
        <v>223</v>
      </c>
      <c r="C31" s="8" t="s">
        <v>117</v>
      </c>
      <c r="D31" s="19">
        <v>43132</v>
      </c>
      <c r="E31" s="18">
        <v>37</v>
      </c>
      <c r="F31" s="3"/>
    </row>
    <row r="32" spans="1:6" x14ac:dyDescent="0.3">
      <c r="A32" s="8" t="s">
        <v>253</v>
      </c>
      <c r="B32" s="8" t="s">
        <v>215</v>
      </c>
      <c r="C32" s="8" t="s">
        <v>142</v>
      </c>
      <c r="D32" s="19">
        <v>41395</v>
      </c>
      <c r="E32" s="18">
        <v>45</v>
      </c>
      <c r="F32" s="3"/>
    </row>
    <row r="33" spans="1:6" x14ac:dyDescent="0.3">
      <c r="A33" s="8" t="s">
        <v>181</v>
      </c>
      <c r="B33" s="8" t="s">
        <v>129</v>
      </c>
      <c r="C33" s="8" t="s">
        <v>142</v>
      </c>
      <c r="D33" s="19">
        <v>40603</v>
      </c>
      <c r="E33" s="18">
        <v>22</v>
      </c>
      <c r="F33" s="3"/>
    </row>
    <row r="34" spans="1:6" x14ac:dyDescent="0.3">
      <c r="A34" s="8" t="s">
        <v>257</v>
      </c>
      <c r="B34" s="8" t="s">
        <v>129</v>
      </c>
      <c r="C34" s="8" t="s">
        <v>142</v>
      </c>
      <c r="D34" s="19">
        <v>41122</v>
      </c>
      <c r="E34" s="18">
        <v>142</v>
      </c>
      <c r="F34" s="3"/>
    </row>
    <row r="35" spans="1:6" x14ac:dyDescent="0.3">
      <c r="A35" s="8" t="s">
        <v>263</v>
      </c>
      <c r="B35" s="8" t="s">
        <v>179</v>
      </c>
      <c r="C35" s="8" t="s">
        <v>142</v>
      </c>
      <c r="D35" s="19">
        <v>41091</v>
      </c>
      <c r="E35" s="18">
        <v>44</v>
      </c>
      <c r="F35" s="3"/>
    </row>
    <row r="36" spans="1:6" x14ac:dyDescent="0.3">
      <c r="A36" s="8" t="s">
        <v>202</v>
      </c>
      <c r="B36" s="8" t="s">
        <v>191</v>
      </c>
      <c r="C36" s="8" t="s">
        <v>203</v>
      </c>
      <c r="D36" s="19">
        <v>41974</v>
      </c>
      <c r="E36" s="18">
        <v>5</v>
      </c>
      <c r="F36" s="3"/>
    </row>
    <row r="37" spans="1:6" x14ac:dyDescent="0.3">
      <c r="A37" s="8" t="s">
        <v>153</v>
      </c>
      <c r="B37" s="8" t="s">
        <v>129</v>
      </c>
      <c r="C37" s="8" t="s">
        <v>142</v>
      </c>
      <c r="D37" s="19">
        <v>41365</v>
      </c>
      <c r="E37" s="18">
        <v>48</v>
      </c>
      <c r="F37" s="3"/>
    </row>
    <row r="38" spans="1:6" x14ac:dyDescent="0.3">
      <c r="A38" s="8" t="s">
        <v>111</v>
      </c>
      <c r="B38" s="8" t="s">
        <v>112</v>
      </c>
      <c r="C38" s="8" t="s">
        <v>113</v>
      </c>
      <c r="D38" s="19">
        <v>41426</v>
      </c>
      <c r="E38" s="18">
        <v>52</v>
      </c>
      <c r="F38" s="3"/>
    </row>
    <row r="39" spans="1:6" x14ac:dyDescent="0.3">
      <c r="A39" s="8" t="s">
        <v>61</v>
      </c>
      <c r="B39" s="8" t="s">
        <v>62</v>
      </c>
      <c r="C39" s="8" t="s">
        <v>63</v>
      </c>
      <c r="D39" s="19">
        <v>43497</v>
      </c>
      <c r="E39" s="18">
        <v>34</v>
      </c>
      <c r="F39" s="3"/>
    </row>
    <row r="40" spans="1:6" x14ac:dyDescent="0.3">
      <c r="A40" s="8" t="s">
        <v>31</v>
      </c>
      <c r="B40" s="8" t="s">
        <v>32</v>
      </c>
      <c r="C40" s="8" t="s">
        <v>9</v>
      </c>
      <c r="D40" s="19">
        <v>43040</v>
      </c>
      <c r="E40" s="18">
        <v>110</v>
      </c>
      <c r="F40" s="3"/>
    </row>
    <row r="41" spans="1:6" x14ac:dyDescent="0.3">
      <c r="A41" s="8" t="s">
        <v>218</v>
      </c>
      <c r="B41" s="8" t="s">
        <v>237</v>
      </c>
      <c r="C41" s="8" t="s">
        <v>238</v>
      </c>
      <c r="D41" s="19">
        <v>41395</v>
      </c>
      <c r="E41" s="18">
        <v>300</v>
      </c>
      <c r="F41" s="3"/>
    </row>
    <row r="42" spans="1:6" x14ac:dyDescent="0.3">
      <c r="A42" s="8" t="s">
        <v>218</v>
      </c>
      <c r="B42" s="8" t="s">
        <v>129</v>
      </c>
      <c r="C42" s="8" t="s">
        <v>219</v>
      </c>
      <c r="D42" s="19">
        <v>44013</v>
      </c>
      <c r="E42" s="18">
        <v>68</v>
      </c>
      <c r="F42" s="3"/>
    </row>
    <row r="43" spans="1:6" x14ac:dyDescent="0.3">
      <c r="A43" s="8" t="s">
        <v>176</v>
      </c>
      <c r="B43" s="8" t="s">
        <v>129</v>
      </c>
      <c r="C43" s="8" t="s">
        <v>142</v>
      </c>
      <c r="D43" s="19">
        <v>41091</v>
      </c>
      <c r="E43" s="18">
        <v>26</v>
      </c>
      <c r="F43" s="3"/>
    </row>
    <row r="44" spans="1:6" x14ac:dyDescent="0.3">
      <c r="A44" s="8" t="s">
        <v>225</v>
      </c>
      <c r="B44" s="8" t="s">
        <v>135</v>
      </c>
      <c r="C44" s="8" t="s">
        <v>123</v>
      </c>
      <c r="D44" s="19">
        <v>43739</v>
      </c>
      <c r="E44" s="18">
        <v>120</v>
      </c>
      <c r="F44" s="3"/>
    </row>
    <row r="45" spans="1:6" x14ac:dyDescent="0.3">
      <c r="A45" s="8" t="s">
        <v>172</v>
      </c>
      <c r="B45" s="8" t="s">
        <v>129</v>
      </c>
      <c r="C45" s="8" t="s">
        <v>142</v>
      </c>
      <c r="D45" s="19">
        <v>40634</v>
      </c>
      <c r="E45" s="18">
        <v>55</v>
      </c>
      <c r="F45" s="3"/>
    </row>
    <row r="46" spans="1:6" x14ac:dyDescent="0.3">
      <c r="A46" s="8" t="s">
        <v>246</v>
      </c>
      <c r="B46" s="8" t="s">
        <v>135</v>
      </c>
      <c r="C46" s="8" t="s">
        <v>123</v>
      </c>
      <c r="D46" s="19">
        <v>43678</v>
      </c>
      <c r="E46" s="18">
        <v>36</v>
      </c>
      <c r="F46" s="3"/>
    </row>
    <row r="47" spans="1:6" x14ac:dyDescent="0.3">
      <c r="A47" s="8" t="s">
        <v>161</v>
      </c>
      <c r="B47" s="8" t="s">
        <v>116</v>
      </c>
      <c r="C47" s="8" t="s">
        <v>117</v>
      </c>
      <c r="D47" s="19">
        <v>43040</v>
      </c>
      <c r="E47" s="18">
        <v>550</v>
      </c>
      <c r="F47" s="3"/>
    </row>
    <row r="48" spans="1:6" x14ac:dyDescent="0.3">
      <c r="A48" s="8" t="s">
        <v>145</v>
      </c>
      <c r="B48" s="8" t="s">
        <v>129</v>
      </c>
      <c r="C48" s="8" t="s">
        <v>141</v>
      </c>
      <c r="D48" s="19">
        <v>43739</v>
      </c>
      <c r="E48" s="18">
        <v>339</v>
      </c>
      <c r="F48" s="3"/>
    </row>
    <row r="49" spans="1:6" x14ac:dyDescent="0.3">
      <c r="A49" s="8" t="s">
        <v>115</v>
      </c>
      <c r="B49" s="8" t="s">
        <v>116</v>
      </c>
      <c r="C49" s="8" t="s">
        <v>117</v>
      </c>
      <c r="D49" s="19">
        <v>42736</v>
      </c>
      <c r="E49" s="18">
        <v>72</v>
      </c>
      <c r="F49" s="3"/>
    </row>
    <row r="50" spans="1:6" x14ac:dyDescent="0.3">
      <c r="A50" s="8" t="s">
        <v>115</v>
      </c>
      <c r="B50" s="8" t="s">
        <v>129</v>
      </c>
      <c r="C50" s="8" t="s">
        <v>141</v>
      </c>
      <c r="D50" s="19">
        <v>43862</v>
      </c>
      <c r="E50" s="18">
        <v>10</v>
      </c>
      <c r="F50" s="3"/>
    </row>
    <row r="51" spans="1:6" x14ac:dyDescent="0.3">
      <c r="A51" s="8" t="s">
        <v>268</v>
      </c>
      <c r="B51" s="8" t="s">
        <v>191</v>
      </c>
      <c r="C51" s="8" t="s">
        <v>123</v>
      </c>
      <c r="D51" s="19">
        <v>43770</v>
      </c>
      <c r="E51" s="18">
        <v>190</v>
      </c>
      <c r="F51" s="3"/>
    </row>
    <row r="52" spans="1:6" x14ac:dyDescent="0.3">
      <c r="A52" s="8" t="s">
        <v>264</v>
      </c>
      <c r="B52" s="8" t="s">
        <v>179</v>
      </c>
      <c r="C52" s="8" t="s">
        <v>142</v>
      </c>
      <c r="D52" s="19">
        <v>41061</v>
      </c>
      <c r="E52" s="18">
        <v>114</v>
      </c>
      <c r="F52" s="3"/>
    </row>
    <row r="53" spans="1:6" x14ac:dyDescent="0.3">
      <c r="A53" s="8" t="s">
        <v>214</v>
      </c>
      <c r="B53" s="8" t="s">
        <v>215</v>
      </c>
      <c r="C53" s="8" t="s">
        <v>123</v>
      </c>
      <c r="D53" s="19">
        <v>43800</v>
      </c>
      <c r="E53" s="18">
        <v>30</v>
      </c>
      <c r="F53" s="3"/>
    </row>
    <row r="54" spans="1:6" x14ac:dyDescent="0.3">
      <c r="A54" s="8" t="s">
        <v>134</v>
      </c>
      <c r="B54" s="8" t="s">
        <v>135</v>
      </c>
      <c r="C54" s="8" t="s">
        <v>117</v>
      </c>
      <c r="D54" s="19">
        <v>42370</v>
      </c>
      <c r="E54" s="18">
        <v>70</v>
      </c>
      <c r="F54" s="3"/>
    </row>
    <row r="55" spans="1:6" x14ac:dyDescent="0.3">
      <c r="A55" s="8" t="s">
        <v>269</v>
      </c>
      <c r="B55" s="8" t="s">
        <v>191</v>
      </c>
      <c r="C55" s="8" t="s">
        <v>142</v>
      </c>
      <c r="D55" s="19">
        <v>41760</v>
      </c>
      <c r="E55" s="18">
        <v>45</v>
      </c>
      <c r="F55" s="3"/>
    </row>
    <row r="56" spans="1:6" x14ac:dyDescent="0.3">
      <c r="A56" s="8" t="s">
        <v>137</v>
      </c>
      <c r="B56" s="8" t="s">
        <v>138</v>
      </c>
      <c r="C56" s="8" t="s">
        <v>117</v>
      </c>
      <c r="D56" s="19">
        <v>42795</v>
      </c>
      <c r="E56" s="18">
        <v>100</v>
      </c>
      <c r="F56" s="3"/>
    </row>
    <row r="57" spans="1:6" x14ac:dyDescent="0.3">
      <c r="A57" s="8" t="s">
        <v>173</v>
      </c>
      <c r="B57" s="8" t="s">
        <v>129</v>
      </c>
      <c r="C57" s="8" t="s">
        <v>142</v>
      </c>
      <c r="D57" s="19">
        <v>40725</v>
      </c>
      <c r="E57" s="18">
        <v>55</v>
      </c>
      <c r="F57" s="3"/>
    </row>
    <row r="58" spans="1:6" x14ac:dyDescent="0.3">
      <c r="A58" s="8" t="s">
        <v>229</v>
      </c>
      <c r="B58" s="8" t="s">
        <v>20</v>
      </c>
      <c r="C58" s="8" t="s">
        <v>230</v>
      </c>
      <c r="D58" s="19">
        <v>43678</v>
      </c>
      <c r="E58" s="18">
        <v>82</v>
      </c>
      <c r="F58" s="3"/>
    </row>
    <row r="59" spans="1:6" x14ac:dyDescent="0.3">
      <c r="A59" s="8" t="s">
        <v>241</v>
      </c>
      <c r="B59" s="8" t="s">
        <v>135</v>
      </c>
      <c r="C59" s="8" t="s">
        <v>141</v>
      </c>
      <c r="D59" s="19">
        <v>43831</v>
      </c>
      <c r="E59" s="18">
        <v>20</v>
      </c>
      <c r="F59" s="3"/>
    </row>
    <row r="60" spans="1:6" x14ac:dyDescent="0.3">
      <c r="A60" s="8" t="s">
        <v>192</v>
      </c>
      <c r="B60" s="8" t="s">
        <v>191</v>
      </c>
      <c r="C60" s="8" t="s">
        <v>142</v>
      </c>
      <c r="D60" s="19">
        <v>40483</v>
      </c>
      <c r="E60" s="18">
        <v>8</v>
      </c>
      <c r="F60" s="3"/>
    </row>
    <row r="61" spans="1:6" x14ac:dyDescent="0.3">
      <c r="A61" s="8" t="s">
        <v>150</v>
      </c>
      <c r="B61" s="8" t="s">
        <v>151</v>
      </c>
      <c r="C61" s="8" t="s">
        <v>152</v>
      </c>
      <c r="D61" s="19">
        <v>43709</v>
      </c>
      <c r="E61" s="18">
        <v>37</v>
      </c>
      <c r="F61" s="3"/>
    </row>
    <row r="62" spans="1:6" x14ac:dyDescent="0.3">
      <c r="A62" s="8" t="s">
        <v>146</v>
      </c>
      <c r="B62" s="8" t="s">
        <v>135</v>
      </c>
      <c r="C62" s="8" t="s">
        <v>141</v>
      </c>
      <c r="D62" s="19">
        <v>43466</v>
      </c>
      <c r="E62" s="18">
        <v>65</v>
      </c>
      <c r="F62" s="3"/>
    </row>
    <row r="63" spans="1:6" x14ac:dyDescent="0.3">
      <c r="A63" s="8" t="s">
        <v>177</v>
      </c>
      <c r="B63" s="8" t="s">
        <v>20</v>
      </c>
      <c r="C63" s="8" t="s">
        <v>142</v>
      </c>
      <c r="D63" s="19">
        <v>40118</v>
      </c>
      <c r="E63" s="18">
        <v>5</v>
      </c>
      <c r="F63" s="3"/>
    </row>
    <row r="64" spans="1:6" x14ac:dyDescent="0.3">
      <c r="A64" s="8" t="s">
        <v>196</v>
      </c>
      <c r="B64" s="8" t="s">
        <v>20</v>
      </c>
      <c r="C64" s="8" t="s">
        <v>142</v>
      </c>
      <c r="D64" s="19">
        <v>40299</v>
      </c>
      <c r="E64" s="18">
        <v>25</v>
      </c>
      <c r="F64" s="3"/>
    </row>
    <row r="65" spans="1:6" x14ac:dyDescent="0.3">
      <c r="A65" s="8" t="s">
        <v>270</v>
      </c>
      <c r="B65" s="8" t="s">
        <v>20</v>
      </c>
      <c r="C65" s="8" t="s">
        <v>117</v>
      </c>
      <c r="D65" s="19">
        <v>42675</v>
      </c>
      <c r="E65" s="18">
        <v>44</v>
      </c>
      <c r="F65" s="3"/>
    </row>
    <row r="66" spans="1:6" x14ac:dyDescent="0.3">
      <c r="A66" s="8" t="s">
        <v>64</v>
      </c>
      <c r="B66" s="8" t="s">
        <v>65</v>
      </c>
      <c r="C66" s="8" t="s">
        <v>66</v>
      </c>
      <c r="D66" s="19">
        <v>43617</v>
      </c>
      <c r="E66" s="18">
        <v>320</v>
      </c>
      <c r="F66" s="3"/>
    </row>
    <row r="67" spans="1:6" x14ac:dyDescent="0.3">
      <c r="A67" s="8" t="s">
        <v>101</v>
      </c>
      <c r="B67" s="8" t="s">
        <v>102</v>
      </c>
      <c r="C67" s="8" t="s">
        <v>103</v>
      </c>
      <c r="D67" s="19">
        <v>43160</v>
      </c>
      <c r="E67" s="18">
        <v>100</v>
      </c>
      <c r="F67" s="3"/>
    </row>
    <row r="68" spans="1:6" x14ac:dyDescent="0.3">
      <c r="A68" s="8" t="s">
        <v>11</v>
      </c>
      <c r="B68" s="8" t="s">
        <v>12</v>
      </c>
      <c r="C68" s="8" t="s">
        <v>9</v>
      </c>
      <c r="D68" s="19">
        <v>44317</v>
      </c>
      <c r="E68" s="18">
        <v>20</v>
      </c>
      <c r="F68" s="3"/>
    </row>
    <row r="69" spans="1:6" x14ac:dyDescent="0.3">
      <c r="A69" s="8" t="s">
        <v>242</v>
      </c>
      <c r="B69" s="8" t="s">
        <v>179</v>
      </c>
      <c r="C69" s="8" t="s">
        <v>141</v>
      </c>
      <c r="D69" s="19">
        <v>43647</v>
      </c>
      <c r="E69" s="18">
        <v>54</v>
      </c>
      <c r="F69" s="3"/>
    </row>
    <row r="70" spans="1:6" x14ac:dyDescent="0.3">
      <c r="A70" s="8" t="s">
        <v>251</v>
      </c>
      <c r="B70" s="8" t="s">
        <v>252</v>
      </c>
      <c r="C70" s="8" t="s">
        <v>142</v>
      </c>
      <c r="D70" s="19">
        <v>41548</v>
      </c>
      <c r="E70" s="18">
        <v>130</v>
      </c>
      <c r="F70" s="3"/>
    </row>
    <row r="71" spans="1:6" x14ac:dyDescent="0.3">
      <c r="A71" s="8" t="s">
        <v>195</v>
      </c>
      <c r="B71" s="8" t="s">
        <v>20</v>
      </c>
      <c r="C71" s="8" t="s">
        <v>142</v>
      </c>
      <c r="D71" s="19">
        <v>41640</v>
      </c>
      <c r="E71" s="18">
        <v>230</v>
      </c>
      <c r="F71" s="3"/>
    </row>
    <row r="72" spans="1:6" x14ac:dyDescent="0.3">
      <c r="A72" s="8" t="s">
        <v>15</v>
      </c>
      <c r="B72" s="8" t="s">
        <v>16</v>
      </c>
      <c r="C72" s="8" t="s">
        <v>9</v>
      </c>
      <c r="D72" s="19">
        <v>44317</v>
      </c>
      <c r="E72" s="18">
        <v>40</v>
      </c>
      <c r="F72" s="3"/>
    </row>
    <row r="73" spans="1:6" x14ac:dyDescent="0.3">
      <c r="A73" s="8" t="s">
        <v>239</v>
      </c>
      <c r="B73" s="8" t="s">
        <v>129</v>
      </c>
      <c r="C73" s="8" t="s">
        <v>123</v>
      </c>
      <c r="D73" s="19">
        <v>43709</v>
      </c>
      <c r="E73" s="18">
        <v>25</v>
      </c>
      <c r="F73" s="3"/>
    </row>
    <row r="74" spans="1:6" x14ac:dyDescent="0.3">
      <c r="A74" s="8" t="s">
        <v>169</v>
      </c>
      <c r="B74" s="8" t="s">
        <v>143</v>
      </c>
      <c r="C74" s="8" t="s">
        <v>117</v>
      </c>
      <c r="D74" s="19">
        <v>43313</v>
      </c>
      <c r="E74" s="18">
        <v>20</v>
      </c>
      <c r="F74" s="3"/>
    </row>
    <row r="75" spans="1:6" x14ac:dyDescent="0.3">
      <c r="A75" s="8" t="s">
        <v>164</v>
      </c>
      <c r="B75" s="8" t="s">
        <v>143</v>
      </c>
      <c r="C75" s="8" t="s">
        <v>117</v>
      </c>
      <c r="D75" s="19">
        <v>43070</v>
      </c>
      <c r="E75" s="18">
        <v>132</v>
      </c>
      <c r="F75" s="3"/>
    </row>
    <row r="76" spans="1:6" x14ac:dyDescent="0.3">
      <c r="A76" s="8" t="s">
        <v>28</v>
      </c>
      <c r="B76" s="8" t="s">
        <v>29</v>
      </c>
      <c r="C76" s="8" t="s">
        <v>30</v>
      </c>
      <c r="D76" s="19">
        <v>44105</v>
      </c>
      <c r="E76" s="18">
        <v>39</v>
      </c>
      <c r="F76" s="3"/>
    </row>
    <row r="77" spans="1:6" x14ac:dyDescent="0.3">
      <c r="A77" s="8" t="s">
        <v>236</v>
      </c>
      <c r="B77" s="8" t="s">
        <v>191</v>
      </c>
      <c r="C77" s="8" t="s">
        <v>141</v>
      </c>
      <c r="D77" s="19">
        <v>43586</v>
      </c>
      <c r="E77" s="18">
        <v>25</v>
      </c>
      <c r="F77" s="3"/>
    </row>
    <row r="78" spans="1:6" x14ac:dyDescent="0.3">
      <c r="A78" s="8" t="s">
        <v>17</v>
      </c>
      <c r="B78" s="8" t="s">
        <v>16</v>
      </c>
      <c r="C78" s="8" t="s">
        <v>18</v>
      </c>
      <c r="D78" s="19">
        <v>44440</v>
      </c>
      <c r="E78" s="18">
        <v>180</v>
      </c>
      <c r="F78" s="3"/>
    </row>
    <row r="79" spans="1:6" x14ac:dyDescent="0.3">
      <c r="A79" s="8" t="s">
        <v>67</v>
      </c>
      <c r="B79" s="8" t="s">
        <v>68</v>
      </c>
      <c r="C79" s="8" t="s">
        <v>69</v>
      </c>
      <c r="D79" s="8" t="s">
        <v>70</v>
      </c>
      <c r="E79" s="18">
        <v>1148</v>
      </c>
      <c r="F79" s="3"/>
    </row>
    <row r="80" spans="1:6" x14ac:dyDescent="0.3">
      <c r="A80" s="8" t="s">
        <v>122</v>
      </c>
      <c r="B80" s="8" t="s">
        <v>112</v>
      </c>
      <c r="C80" s="8" t="s">
        <v>123</v>
      </c>
      <c r="D80" s="19">
        <v>43497</v>
      </c>
      <c r="E80" s="18">
        <v>130</v>
      </c>
      <c r="F80" s="3"/>
    </row>
    <row r="81" spans="1:6" x14ac:dyDescent="0.3">
      <c r="A81" s="8" t="s">
        <v>184</v>
      </c>
      <c r="B81" s="8" t="s">
        <v>112</v>
      </c>
      <c r="C81" s="8" t="s">
        <v>142</v>
      </c>
      <c r="D81" s="19">
        <v>41214</v>
      </c>
      <c r="E81" s="18">
        <v>80</v>
      </c>
      <c r="F81" s="3"/>
    </row>
    <row r="82" spans="1:6" x14ac:dyDescent="0.3">
      <c r="A82" s="8" t="s">
        <v>261</v>
      </c>
      <c r="B82" s="8" t="s">
        <v>129</v>
      </c>
      <c r="C82" s="8" t="s">
        <v>262</v>
      </c>
      <c r="D82" s="19">
        <v>41334</v>
      </c>
      <c r="E82" s="18">
        <v>75</v>
      </c>
      <c r="F82" s="3"/>
    </row>
    <row r="83" spans="1:6" x14ac:dyDescent="0.3">
      <c r="A83" s="8" t="s">
        <v>240</v>
      </c>
      <c r="B83" s="8" t="s">
        <v>129</v>
      </c>
      <c r="C83" s="8" t="s">
        <v>141</v>
      </c>
      <c r="D83" s="19">
        <v>43313</v>
      </c>
      <c r="E83" s="18">
        <v>42</v>
      </c>
      <c r="F83" s="3"/>
    </row>
    <row r="84" spans="1:6" x14ac:dyDescent="0.3">
      <c r="A84" s="8" t="s">
        <v>13</v>
      </c>
      <c r="B84" s="8" t="s">
        <v>14</v>
      </c>
      <c r="C84" s="8" t="s">
        <v>9</v>
      </c>
      <c r="D84" s="19">
        <v>44317</v>
      </c>
      <c r="E84" s="18">
        <v>34</v>
      </c>
      <c r="F84" s="3"/>
    </row>
    <row r="85" spans="1:6" x14ac:dyDescent="0.3">
      <c r="A85" s="8" t="s">
        <v>190</v>
      </c>
      <c r="B85" s="8" t="s">
        <v>191</v>
      </c>
      <c r="C85" s="8" t="s">
        <v>142</v>
      </c>
      <c r="D85" s="19">
        <v>41334</v>
      </c>
      <c r="E85" s="18">
        <v>20</v>
      </c>
      <c r="F85" s="3"/>
    </row>
    <row r="86" spans="1:6" x14ac:dyDescent="0.3">
      <c r="A86" s="8" t="s">
        <v>188</v>
      </c>
      <c r="B86" s="8" t="s">
        <v>129</v>
      </c>
      <c r="C86" s="8" t="s">
        <v>142</v>
      </c>
      <c r="D86" s="19">
        <v>41030</v>
      </c>
      <c r="E86" s="18">
        <v>41</v>
      </c>
      <c r="F86" s="3"/>
    </row>
    <row r="87" spans="1:6" x14ac:dyDescent="0.3">
      <c r="A87" s="8" t="s">
        <v>36</v>
      </c>
      <c r="B87" s="8" t="s">
        <v>37</v>
      </c>
      <c r="C87" s="8" t="s">
        <v>38</v>
      </c>
      <c r="D87" s="19">
        <v>43586</v>
      </c>
      <c r="E87" s="18">
        <v>170</v>
      </c>
      <c r="F87" s="3"/>
    </row>
    <row r="88" spans="1:6" x14ac:dyDescent="0.3">
      <c r="A88" s="8" t="s">
        <v>105</v>
      </c>
      <c r="B88" s="8" t="s">
        <v>106</v>
      </c>
      <c r="C88" s="8" t="s">
        <v>103</v>
      </c>
      <c r="D88" s="8" t="s">
        <v>107</v>
      </c>
      <c r="E88" s="18">
        <v>300</v>
      </c>
      <c r="F88" s="3"/>
    </row>
    <row r="89" spans="1:6" x14ac:dyDescent="0.3">
      <c r="A89" s="8" t="s">
        <v>170</v>
      </c>
      <c r="B89" s="8" t="s">
        <v>112</v>
      </c>
      <c r="C89" s="8" t="s">
        <v>142</v>
      </c>
      <c r="D89" s="19">
        <v>43862</v>
      </c>
      <c r="E89" s="18">
        <v>184</v>
      </c>
      <c r="F89" s="3"/>
    </row>
    <row r="90" spans="1:6" x14ac:dyDescent="0.3">
      <c r="A90" s="8" t="s">
        <v>162</v>
      </c>
      <c r="B90" s="8" t="s">
        <v>163</v>
      </c>
      <c r="C90" s="8" t="s">
        <v>117</v>
      </c>
      <c r="D90" s="19">
        <v>41974</v>
      </c>
      <c r="E90" s="18">
        <v>33</v>
      </c>
      <c r="F90" s="3"/>
    </row>
    <row r="91" spans="1:6" x14ac:dyDescent="0.3">
      <c r="A91" s="8" t="s">
        <v>209</v>
      </c>
      <c r="B91" s="8" t="s">
        <v>191</v>
      </c>
      <c r="C91" s="8" t="s">
        <v>206</v>
      </c>
      <c r="D91" s="19">
        <v>43466</v>
      </c>
      <c r="E91" s="18">
        <v>60</v>
      </c>
      <c r="F91" s="3"/>
    </row>
    <row r="92" spans="1:6" x14ac:dyDescent="0.3">
      <c r="A92" s="8" t="s">
        <v>209</v>
      </c>
      <c r="B92" s="8" t="s">
        <v>129</v>
      </c>
      <c r="C92" s="8" t="s">
        <v>260</v>
      </c>
      <c r="D92" s="19">
        <v>43525</v>
      </c>
      <c r="E92" s="18">
        <v>106</v>
      </c>
      <c r="F92" s="3"/>
    </row>
    <row r="93" spans="1:6" x14ac:dyDescent="0.3">
      <c r="A93" s="8" t="s">
        <v>207</v>
      </c>
      <c r="B93" s="8" t="s">
        <v>179</v>
      </c>
      <c r="C93" s="8" t="s">
        <v>206</v>
      </c>
      <c r="D93" s="19">
        <v>41153</v>
      </c>
      <c r="E93" s="18">
        <v>32</v>
      </c>
      <c r="F93" s="3"/>
    </row>
    <row r="94" spans="1:6" x14ac:dyDescent="0.3">
      <c r="A94" s="8" t="s">
        <v>156</v>
      </c>
      <c r="B94" s="8" t="s">
        <v>135</v>
      </c>
      <c r="C94" s="8" t="s">
        <v>117</v>
      </c>
      <c r="D94" s="19">
        <v>42583</v>
      </c>
      <c r="E94" s="18">
        <v>54</v>
      </c>
      <c r="F94" s="3"/>
    </row>
    <row r="95" spans="1:6" x14ac:dyDescent="0.3">
      <c r="A95" s="8" t="s">
        <v>148</v>
      </c>
      <c r="B95" s="8" t="s">
        <v>149</v>
      </c>
      <c r="C95" s="8" t="s">
        <v>141</v>
      </c>
      <c r="D95" s="19">
        <v>43313</v>
      </c>
      <c r="E95" s="18">
        <v>15</v>
      </c>
      <c r="F95" s="3"/>
    </row>
    <row r="96" spans="1:6" x14ac:dyDescent="0.3">
      <c r="A96" s="8" t="s">
        <v>139</v>
      </c>
      <c r="B96" s="8" t="s">
        <v>140</v>
      </c>
      <c r="C96" s="8" t="s">
        <v>117</v>
      </c>
      <c r="D96" s="19">
        <v>42552</v>
      </c>
      <c r="E96" s="18">
        <v>75</v>
      </c>
      <c r="F96" s="3"/>
    </row>
    <row r="97" spans="1:6" x14ac:dyDescent="0.3">
      <c r="A97" s="8" t="s">
        <v>272</v>
      </c>
      <c r="B97" s="8" t="s">
        <v>20</v>
      </c>
      <c r="C97" s="8" t="s">
        <v>117</v>
      </c>
      <c r="D97" s="19">
        <v>43647</v>
      </c>
      <c r="E97" s="18">
        <v>400</v>
      </c>
      <c r="F97" s="3"/>
    </row>
    <row r="98" spans="1:6" x14ac:dyDescent="0.3">
      <c r="A98" s="8" t="s">
        <v>199</v>
      </c>
      <c r="B98" s="8" t="s">
        <v>135</v>
      </c>
      <c r="C98" s="8" t="s">
        <v>142</v>
      </c>
      <c r="D98" s="19">
        <v>40634</v>
      </c>
      <c r="E98" s="18">
        <v>756</v>
      </c>
      <c r="F98" s="3"/>
    </row>
    <row r="99" spans="1:6" x14ac:dyDescent="0.3">
      <c r="A99" s="8" t="s">
        <v>200</v>
      </c>
      <c r="B99" s="8" t="s">
        <v>20</v>
      </c>
      <c r="C99" s="8" t="s">
        <v>201</v>
      </c>
      <c r="D99" s="19">
        <v>43831</v>
      </c>
      <c r="E99" s="18">
        <v>180</v>
      </c>
      <c r="F99" s="3"/>
    </row>
    <row r="100" spans="1:6" x14ac:dyDescent="0.3">
      <c r="A100" s="8" t="s">
        <v>205</v>
      </c>
      <c r="B100" s="8" t="s">
        <v>129</v>
      </c>
      <c r="C100" s="8" t="s">
        <v>206</v>
      </c>
      <c r="D100" s="19">
        <v>43101</v>
      </c>
      <c r="E100" s="18">
        <v>19</v>
      </c>
      <c r="F100" s="3"/>
    </row>
    <row r="101" spans="1:6" x14ac:dyDescent="0.3">
      <c r="A101" s="8" t="s">
        <v>46</v>
      </c>
      <c r="B101" s="8" t="s">
        <v>47</v>
      </c>
      <c r="C101" s="8" t="s">
        <v>48</v>
      </c>
      <c r="D101" s="8" t="s">
        <v>49</v>
      </c>
      <c r="E101" s="18">
        <v>450</v>
      </c>
      <c r="F101" s="3"/>
    </row>
    <row r="102" spans="1:6" x14ac:dyDescent="0.3">
      <c r="A102" s="8" t="s">
        <v>7</v>
      </c>
      <c r="B102" s="8" t="s">
        <v>8</v>
      </c>
      <c r="C102" s="8" t="s">
        <v>9</v>
      </c>
      <c r="D102" s="19">
        <v>43070</v>
      </c>
      <c r="E102" s="18">
        <v>50</v>
      </c>
      <c r="F102" s="3"/>
    </row>
    <row r="103" spans="1:6" x14ac:dyDescent="0.3">
      <c r="A103" s="8" t="s">
        <v>4</v>
      </c>
      <c r="B103" s="8" t="s">
        <v>5</v>
      </c>
      <c r="C103" s="8" t="s">
        <v>6</v>
      </c>
      <c r="D103" s="19">
        <v>44287</v>
      </c>
      <c r="E103" s="18">
        <v>223</v>
      </c>
      <c r="F103" s="3"/>
    </row>
    <row r="104" spans="1:6" x14ac:dyDescent="0.3">
      <c r="A104" s="8" t="s">
        <v>178</v>
      </c>
      <c r="B104" s="8" t="s">
        <v>179</v>
      </c>
      <c r="C104" s="8" t="s">
        <v>142</v>
      </c>
      <c r="D104" s="19">
        <v>41456</v>
      </c>
      <c r="E104" s="18">
        <v>10</v>
      </c>
      <c r="F104" s="3"/>
    </row>
    <row r="105" spans="1:6" x14ac:dyDescent="0.3">
      <c r="A105" s="8" t="s">
        <v>208</v>
      </c>
      <c r="B105" s="8" t="s">
        <v>20</v>
      </c>
      <c r="C105" s="8" t="s">
        <v>206</v>
      </c>
      <c r="D105" s="19">
        <v>41214</v>
      </c>
      <c r="E105" s="18">
        <v>45</v>
      </c>
      <c r="F105" s="3"/>
    </row>
    <row r="106" spans="1:6" x14ac:dyDescent="0.3">
      <c r="A106" s="8" t="s">
        <v>175</v>
      </c>
      <c r="B106" s="8" t="s">
        <v>20</v>
      </c>
      <c r="C106" s="8" t="s">
        <v>142</v>
      </c>
      <c r="D106" s="19">
        <v>42887</v>
      </c>
      <c r="E106" s="18">
        <v>42</v>
      </c>
      <c r="F106" s="3"/>
    </row>
    <row r="107" spans="1:6" x14ac:dyDescent="0.3">
      <c r="A107" s="8" t="s">
        <v>154</v>
      </c>
      <c r="B107" s="8" t="s">
        <v>112</v>
      </c>
      <c r="C107" s="8" t="s">
        <v>117</v>
      </c>
      <c r="D107" s="19">
        <v>44927</v>
      </c>
      <c r="E107" s="18">
        <v>33</v>
      </c>
      <c r="F107" s="3"/>
    </row>
    <row r="108" spans="1:6" x14ac:dyDescent="0.3">
      <c r="A108" s="8" t="s">
        <v>193</v>
      </c>
      <c r="B108" s="8" t="s">
        <v>129</v>
      </c>
      <c r="C108" s="8" t="s">
        <v>142</v>
      </c>
      <c r="D108" s="19">
        <v>41334</v>
      </c>
      <c r="E108" s="18">
        <v>23</v>
      </c>
      <c r="F108" s="3"/>
    </row>
    <row r="109" spans="1:6" x14ac:dyDescent="0.3">
      <c r="A109" s="8" t="s">
        <v>104</v>
      </c>
      <c r="B109" s="8" t="s">
        <v>102</v>
      </c>
      <c r="C109" s="8" t="s">
        <v>103</v>
      </c>
      <c r="D109" s="19">
        <v>43191</v>
      </c>
      <c r="E109" s="18">
        <v>55</v>
      </c>
      <c r="F109" s="3"/>
    </row>
    <row r="110" spans="1:6" x14ac:dyDescent="0.3">
      <c r="A110" s="8" t="s">
        <v>216</v>
      </c>
      <c r="B110" s="8" t="s">
        <v>217</v>
      </c>
      <c r="C110" s="8" t="s">
        <v>206</v>
      </c>
      <c r="D110" s="19">
        <v>40878</v>
      </c>
      <c r="E110" s="18">
        <v>49</v>
      </c>
      <c r="F110" s="3"/>
    </row>
    <row r="111" spans="1:6" x14ac:dyDescent="0.3">
      <c r="A111" s="8" t="s">
        <v>266</v>
      </c>
      <c r="B111" s="8" t="s">
        <v>129</v>
      </c>
      <c r="C111" s="8" t="s">
        <v>142</v>
      </c>
      <c r="D111" s="19">
        <v>40909</v>
      </c>
      <c r="E111" s="18">
        <v>130</v>
      </c>
      <c r="F111" s="3"/>
    </row>
    <row r="112" spans="1:6" x14ac:dyDescent="0.3">
      <c r="A112" s="8" t="s">
        <v>226</v>
      </c>
      <c r="B112" s="8" t="s">
        <v>129</v>
      </c>
      <c r="C112" s="8" t="s">
        <v>117</v>
      </c>
      <c r="D112" s="19">
        <v>43132</v>
      </c>
      <c r="E112" s="18">
        <v>137</v>
      </c>
      <c r="F112" s="3"/>
    </row>
    <row r="113" spans="1:6" x14ac:dyDescent="0.3">
      <c r="A113" s="8" t="s">
        <v>174</v>
      </c>
      <c r="B113" s="8" t="s">
        <v>129</v>
      </c>
      <c r="C113" s="8" t="s">
        <v>142</v>
      </c>
      <c r="D113" s="19">
        <v>42401</v>
      </c>
      <c r="E113" s="18">
        <v>37</v>
      </c>
      <c r="F113" s="3"/>
    </row>
    <row r="114" spans="1:6" x14ac:dyDescent="0.3">
      <c r="A114" s="8" t="s">
        <v>186</v>
      </c>
      <c r="B114" s="8" t="s">
        <v>129</v>
      </c>
      <c r="C114" s="8" t="s">
        <v>142</v>
      </c>
      <c r="D114" s="19">
        <v>41030</v>
      </c>
      <c r="E114" s="18">
        <v>30</v>
      </c>
      <c r="F114" s="3"/>
    </row>
    <row r="115" spans="1:6" x14ac:dyDescent="0.3">
      <c r="A115" s="8" t="s">
        <v>33</v>
      </c>
      <c r="B115" s="8" t="s">
        <v>34</v>
      </c>
      <c r="C115" s="8" t="s">
        <v>9</v>
      </c>
      <c r="D115" s="8" t="s">
        <v>35</v>
      </c>
      <c r="E115" s="18">
        <v>50</v>
      </c>
      <c r="F115" s="3"/>
    </row>
    <row r="116" spans="1:6" x14ac:dyDescent="0.3">
      <c r="A116" s="8" t="s">
        <v>197</v>
      </c>
      <c r="B116" s="8" t="s">
        <v>129</v>
      </c>
      <c r="C116" s="8" t="s">
        <v>142</v>
      </c>
      <c r="D116" s="19">
        <v>44440</v>
      </c>
      <c r="E116" s="18">
        <v>96</v>
      </c>
      <c r="F116" s="3"/>
    </row>
    <row r="117" spans="1:6" x14ac:dyDescent="0.3">
      <c r="A117" s="8" t="s">
        <v>39</v>
      </c>
      <c r="B117" s="8" t="s">
        <v>40</v>
      </c>
      <c r="C117" s="8" t="s">
        <v>41</v>
      </c>
      <c r="D117" s="19">
        <v>43983</v>
      </c>
      <c r="E117" s="18">
        <v>25</v>
      </c>
      <c r="F117" s="3"/>
    </row>
    <row r="118" spans="1:6" x14ac:dyDescent="0.3">
      <c r="A118" s="8" t="s">
        <v>211</v>
      </c>
      <c r="B118" s="8" t="s">
        <v>212</v>
      </c>
      <c r="C118" s="8" t="s">
        <v>141</v>
      </c>
      <c r="D118" s="19">
        <v>43678</v>
      </c>
      <c r="E118" s="18">
        <v>79</v>
      </c>
      <c r="F118" s="3"/>
    </row>
    <row r="119" spans="1:6" x14ac:dyDescent="0.3">
      <c r="A119" s="8" t="s">
        <v>183</v>
      </c>
      <c r="B119" s="8" t="s">
        <v>129</v>
      </c>
      <c r="C119" s="8" t="s">
        <v>142</v>
      </c>
      <c r="D119" s="19">
        <v>41091</v>
      </c>
      <c r="E119" s="18">
        <v>112</v>
      </c>
      <c r="F119" s="3"/>
    </row>
    <row r="120" spans="1:6" x14ac:dyDescent="0.3">
      <c r="A120" s="8" t="s">
        <v>227</v>
      </c>
      <c r="B120" s="8" t="s">
        <v>129</v>
      </c>
      <c r="C120" s="8" t="s">
        <v>117</v>
      </c>
      <c r="D120" s="19">
        <v>43678</v>
      </c>
      <c r="E120" s="18">
        <v>29</v>
      </c>
      <c r="F120" s="3"/>
    </row>
    <row r="121" spans="1:6" x14ac:dyDescent="0.3">
      <c r="A121" s="8" t="s">
        <v>160</v>
      </c>
      <c r="B121" s="8" t="s">
        <v>112</v>
      </c>
      <c r="C121" s="8" t="s">
        <v>117</v>
      </c>
      <c r="D121" s="19">
        <v>43800</v>
      </c>
      <c r="E121" s="18">
        <v>40</v>
      </c>
      <c r="F121" s="3"/>
    </row>
    <row r="122" spans="1:6" x14ac:dyDescent="0.3">
      <c r="A122" s="8" t="s">
        <v>50</v>
      </c>
      <c r="B122" s="8" t="s">
        <v>51</v>
      </c>
      <c r="C122" s="8" t="s">
        <v>27</v>
      </c>
      <c r="D122" s="19">
        <v>43344</v>
      </c>
      <c r="E122" s="18">
        <v>0</v>
      </c>
      <c r="F122" s="3"/>
    </row>
    <row r="123" spans="1:6" x14ac:dyDescent="0.3">
      <c r="A123" s="8" t="s">
        <v>55</v>
      </c>
      <c r="B123" s="8" t="s">
        <v>56</v>
      </c>
      <c r="C123" s="8" t="s">
        <v>57</v>
      </c>
      <c r="D123" s="19">
        <v>43800</v>
      </c>
      <c r="E123" s="18">
        <v>38</v>
      </c>
      <c r="F123" s="3"/>
    </row>
    <row r="124" spans="1:6" x14ac:dyDescent="0.3">
      <c r="A124" s="8" t="s">
        <v>165</v>
      </c>
      <c r="B124" s="8" t="s">
        <v>112</v>
      </c>
      <c r="C124" s="8" t="s">
        <v>166</v>
      </c>
      <c r="D124" s="19">
        <v>41061</v>
      </c>
      <c r="E124" s="18">
        <v>871</v>
      </c>
      <c r="F124" s="3"/>
    </row>
    <row r="125" spans="1:6" x14ac:dyDescent="0.3">
      <c r="A125" s="8" t="s">
        <v>108</v>
      </c>
      <c r="B125" s="8" t="s">
        <v>109</v>
      </c>
      <c r="C125" s="8" t="s">
        <v>110</v>
      </c>
      <c r="D125" s="19">
        <v>44166</v>
      </c>
      <c r="E125" s="18">
        <v>504</v>
      </c>
      <c r="F125" s="3"/>
    </row>
    <row r="126" spans="1:6" x14ac:dyDescent="0.3">
      <c r="A126" s="8" t="s">
        <v>187</v>
      </c>
      <c r="B126" s="8" t="s">
        <v>129</v>
      </c>
      <c r="C126" s="8" t="s">
        <v>142</v>
      </c>
      <c r="D126" s="19">
        <v>42370</v>
      </c>
      <c r="E126" s="18">
        <v>60</v>
      </c>
      <c r="F126" s="3"/>
    </row>
    <row r="127" spans="1:6" x14ac:dyDescent="0.3">
      <c r="A127" s="8" t="s">
        <v>25</v>
      </c>
      <c r="B127" s="8" t="s">
        <v>26</v>
      </c>
      <c r="C127" s="8" t="s">
        <v>27</v>
      </c>
      <c r="D127" s="19">
        <v>44562</v>
      </c>
      <c r="E127" s="18">
        <v>15</v>
      </c>
      <c r="F127" s="3"/>
    </row>
    <row r="128" spans="1:6" x14ac:dyDescent="0.3">
      <c r="A128" s="8" t="s">
        <v>255</v>
      </c>
      <c r="B128" s="8" t="s">
        <v>256</v>
      </c>
      <c r="C128" s="8" t="s">
        <v>123</v>
      </c>
      <c r="D128" s="19">
        <v>44348</v>
      </c>
      <c r="E128" s="18">
        <v>80</v>
      </c>
      <c r="F128" s="3"/>
    </row>
    <row r="129" spans="1:6" x14ac:dyDescent="0.3">
      <c r="A129" s="8" t="s">
        <v>249</v>
      </c>
      <c r="B129" s="8" t="s">
        <v>20</v>
      </c>
      <c r="C129" s="8" t="s">
        <v>206</v>
      </c>
      <c r="D129" s="19">
        <v>41000</v>
      </c>
      <c r="E129" s="18">
        <v>100</v>
      </c>
      <c r="F129" s="3"/>
    </row>
    <row r="130" spans="1:6" x14ac:dyDescent="0.3">
      <c r="A130" s="8" t="s">
        <v>185</v>
      </c>
      <c r="B130" s="8" t="s">
        <v>20</v>
      </c>
      <c r="C130" s="8" t="s">
        <v>142</v>
      </c>
      <c r="D130" s="19">
        <v>41640</v>
      </c>
      <c r="E130" s="18">
        <v>25</v>
      </c>
      <c r="F130" s="3"/>
    </row>
    <row r="131" spans="1:6" x14ac:dyDescent="0.3">
      <c r="A131" s="8" t="s">
        <v>167</v>
      </c>
      <c r="B131" s="8" t="s">
        <v>129</v>
      </c>
      <c r="C131" s="8" t="s">
        <v>142</v>
      </c>
      <c r="D131" s="19">
        <v>41365</v>
      </c>
      <c r="E131" s="18">
        <v>5</v>
      </c>
      <c r="F131" s="3"/>
    </row>
    <row r="132" spans="1:6" x14ac:dyDescent="0.3">
      <c r="A132" s="8" t="s">
        <v>235</v>
      </c>
      <c r="B132" s="8" t="s">
        <v>135</v>
      </c>
      <c r="C132" s="8" t="s">
        <v>141</v>
      </c>
      <c r="D132" s="19">
        <v>43556</v>
      </c>
      <c r="E132" s="18">
        <v>20</v>
      </c>
      <c r="F132" s="3"/>
    </row>
    <row r="133" spans="1:6" x14ac:dyDescent="0.3">
      <c r="A133" s="8" t="s">
        <v>247</v>
      </c>
      <c r="B133" s="8" t="s">
        <v>112</v>
      </c>
      <c r="C133" s="8" t="s">
        <v>123</v>
      </c>
      <c r="D133" s="19">
        <v>43617</v>
      </c>
      <c r="E133" s="18">
        <v>55</v>
      </c>
      <c r="F133" s="3"/>
    </row>
    <row r="134" spans="1:6" x14ac:dyDescent="0.3">
      <c r="A134" s="8" t="s">
        <v>147</v>
      </c>
      <c r="B134" s="8" t="s">
        <v>135</v>
      </c>
      <c r="C134" s="8" t="s">
        <v>141</v>
      </c>
      <c r="D134" s="19">
        <v>43282</v>
      </c>
      <c r="E134" s="18">
        <v>28</v>
      </c>
      <c r="F134" s="3"/>
    </row>
    <row r="135" spans="1:6" x14ac:dyDescent="0.3">
      <c r="A135" s="8" t="s">
        <v>254</v>
      </c>
      <c r="B135" s="8" t="s">
        <v>212</v>
      </c>
      <c r="C135" s="8" t="s">
        <v>123</v>
      </c>
      <c r="D135" s="19">
        <v>43709</v>
      </c>
      <c r="E135" s="18">
        <v>90</v>
      </c>
      <c r="F135" s="3"/>
    </row>
    <row r="136" spans="1:6" x14ac:dyDescent="0.3">
      <c r="A136" s="8" t="s">
        <v>244</v>
      </c>
      <c r="B136" s="8" t="s">
        <v>135</v>
      </c>
      <c r="C136" s="8" t="s">
        <v>141</v>
      </c>
      <c r="D136" s="19">
        <v>43282</v>
      </c>
      <c r="E136" s="18">
        <v>20</v>
      </c>
      <c r="F136" s="3"/>
    </row>
    <row r="137" spans="1:6" x14ac:dyDescent="0.3">
      <c r="A137" s="8" t="s">
        <v>271</v>
      </c>
      <c r="B137" s="8" t="s">
        <v>223</v>
      </c>
      <c r="C137" s="8" t="s">
        <v>117</v>
      </c>
      <c r="D137" s="19">
        <v>43647</v>
      </c>
      <c r="E137" s="18">
        <v>143</v>
      </c>
      <c r="F137" s="3"/>
    </row>
    <row r="138" spans="1:6" x14ac:dyDescent="0.3">
      <c r="A138" s="8" t="s">
        <v>228</v>
      </c>
      <c r="B138" s="8" t="s">
        <v>129</v>
      </c>
      <c r="C138" s="8" t="s">
        <v>117</v>
      </c>
      <c r="D138" s="19">
        <v>44256</v>
      </c>
      <c r="E138" s="18">
        <v>18</v>
      </c>
      <c r="F138" s="3"/>
    </row>
    <row r="139" spans="1:6" x14ac:dyDescent="0.3">
      <c r="A139" s="8" t="s">
        <v>131</v>
      </c>
      <c r="B139" s="8" t="s">
        <v>129</v>
      </c>
      <c r="C139" s="8" t="s">
        <v>117</v>
      </c>
      <c r="D139" s="19">
        <v>43739</v>
      </c>
      <c r="E139" s="18">
        <v>18</v>
      </c>
      <c r="F139" s="3"/>
    </row>
    <row r="140" spans="1:6" x14ac:dyDescent="0.3">
      <c r="A140" s="8" t="s">
        <v>131</v>
      </c>
      <c r="B140" s="8" t="s">
        <v>112</v>
      </c>
      <c r="C140" s="8" t="s">
        <v>123</v>
      </c>
      <c r="D140" s="19">
        <v>43770</v>
      </c>
      <c r="E140" s="18">
        <v>18</v>
      </c>
      <c r="F140" s="3"/>
    </row>
    <row r="141" spans="1:6" x14ac:dyDescent="0.3">
      <c r="A141" s="8" t="s">
        <v>210</v>
      </c>
      <c r="B141" s="8" t="s">
        <v>135</v>
      </c>
      <c r="C141" s="8" t="s">
        <v>206</v>
      </c>
      <c r="D141" s="19">
        <v>43770</v>
      </c>
      <c r="E141" s="18">
        <v>15</v>
      </c>
      <c r="F141" s="3"/>
    </row>
    <row r="142" spans="1:6" x14ac:dyDescent="0.3">
      <c r="A142" s="8" t="s">
        <v>136</v>
      </c>
      <c r="B142" s="8" t="s">
        <v>135</v>
      </c>
      <c r="C142" s="8" t="s">
        <v>117</v>
      </c>
      <c r="D142" s="19">
        <v>43405</v>
      </c>
      <c r="E142" s="18">
        <v>20</v>
      </c>
      <c r="F142" s="3"/>
    </row>
    <row r="143" spans="1:6" x14ac:dyDescent="0.3">
      <c r="A143" s="8" t="s">
        <v>243</v>
      </c>
      <c r="B143" s="8" t="s">
        <v>129</v>
      </c>
      <c r="C143" s="8" t="s">
        <v>141</v>
      </c>
      <c r="D143" s="19">
        <v>43405</v>
      </c>
      <c r="E143" s="18">
        <v>34</v>
      </c>
      <c r="F143" s="3"/>
    </row>
    <row r="144" spans="1:6" x14ac:dyDescent="0.3">
      <c r="A144" s="8" t="s">
        <v>52</v>
      </c>
      <c r="B144" s="8" t="s">
        <v>53</v>
      </c>
      <c r="C144" s="8" t="s">
        <v>54</v>
      </c>
      <c r="D144" s="19">
        <v>44136</v>
      </c>
      <c r="E144" s="18">
        <v>152</v>
      </c>
      <c r="F144" s="3"/>
    </row>
    <row r="145" spans="1:6" x14ac:dyDescent="0.3">
      <c r="A145" s="8" t="s">
        <v>258</v>
      </c>
      <c r="B145" s="8" t="s">
        <v>259</v>
      </c>
      <c r="C145" s="8" t="s">
        <v>123</v>
      </c>
      <c r="D145" s="19">
        <v>42370</v>
      </c>
      <c r="E145" s="18">
        <v>108</v>
      </c>
      <c r="F145" s="3"/>
    </row>
    <row r="146" spans="1:6" x14ac:dyDescent="0.3">
      <c r="A146" s="8" t="s">
        <v>232</v>
      </c>
      <c r="B146" s="8" t="s">
        <v>233</v>
      </c>
      <c r="C146" s="8" t="s">
        <v>234</v>
      </c>
      <c r="D146" s="19">
        <v>43466</v>
      </c>
      <c r="E146" s="18">
        <v>15</v>
      </c>
      <c r="F146" s="3"/>
    </row>
    <row r="147" spans="1:6" x14ac:dyDescent="0.3">
      <c r="A147" s="8" t="s">
        <v>95</v>
      </c>
      <c r="B147" s="8" t="s">
        <v>96</v>
      </c>
      <c r="C147" s="8" t="s">
        <v>94</v>
      </c>
      <c r="D147" s="19">
        <v>44166</v>
      </c>
      <c r="E147" s="18">
        <v>29</v>
      </c>
      <c r="F147" s="3"/>
    </row>
    <row r="148" spans="1:6" x14ac:dyDescent="0.3">
      <c r="A148" s="8" t="s">
        <v>84</v>
      </c>
      <c r="B148" s="8" t="s">
        <v>85</v>
      </c>
      <c r="C148" s="8" t="s">
        <v>86</v>
      </c>
      <c r="D148" s="8" t="s">
        <v>87</v>
      </c>
      <c r="E148" s="18">
        <v>650</v>
      </c>
      <c r="F148" s="3"/>
    </row>
    <row r="149" spans="1:6" x14ac:dyDescent="0.3">
      <c r="A149" s="8" t="s">
        <v>99</v>
      </c>
      <c r="B149" s="8" t="s">
        <v>89</v>
      </c>
      <c r="C149" s="8" t="s">
        <v>100</v>
      </c>
      <c r="D149" s="19">
        <v>43831</v>
      </c>
      <c r="E149" s="18">
        <v>45</v>
      </c>
      <c r="F149" s="3"/>
    </row>
    <row r="150" spans="1:6" x14ac:dyDescent="0.3">
      <c r="A150" s="8" t="s">
        <v>88</v>
      </c>
      <c r="B150" s="8" t="s">
        <v>89</v>
      </c>
      <c r="C150" s="8" t="s">
        <v>90</v>
      </c>
      <c r="D150" s="19">
        <v>43435</v>
      </c>
      <c r="E150" s="18">
        <v>32.5</v>
      </c>
      <c r="F150" s="3"/>
    </row>
    <row r="151" spans="1:6" x14ac:dyDescent="0.3">
      <c r="A151" s="8" t="s">
        <v>92</v>
      </c>
      <c r="B151" s="8" t="s">
        <v>93</v>
      </c>
      <c r="C151" s="8" t="s">
        <v>94</v>
      </c>
      <c r="D151" s="19">
        <v>43952</v>
      </c>
      <c r="E151" s="18">
        <v>45</v>
      </c>
      <c r="F151" s="3"/>
    </row>
    <row r="152" spans="1:6" x14ac:dyDescent="0.3">
      <c r="A152" s="8" t="s">
        <v>91</v>
      </c>
      <c r="B152" s="8" t="s">
        <v>89</v>
      </c>
      <c r="C152" s="8" t="s">
        <v>90</v>
      </c>
      <c r="D152" s="19">
        <v>43191</v>
      </c>
      <c r="E152" s="18">
        <v>82</v>
      </c>
      <c r="F152" s="3"/>
    </row>
    <row r="153" spans="1:6" x14ac:dyDescent="0.3">
      <c r="A153" s="8" t="s">
        <v>97</v>
      </c>
      <c r="B153" s="8" t="s">
        <v>98</v>
      </c>
      <c r="C153" s="8" t="s">
        <v>94</v>
      </c>
      <c r="D153" s="19">
        <v>43466</v>
      </c>
      <c r="E153" s="18">
        <v>90</v>
      </c>
      <c r="F153" s="3"/>
    </row>
    <row r="154" spans="1:6" x14ac:dyDescent="0.3">
      <c r="A154" s="8" t="s">
        <v>245</v>
      </c>
      <c r="B154" s="8" t="s">
        <v>129</v>
      </c>
      <c r="C154" s="8" t="s">
        <v>141</v>
      </c>
      <c r="D154" s="19">
        <v>43770</v>
      </c>
      <c r="E154" s="18">
        <v>50</v>
      </c>
      <c r="F154" s="3"/>
    </row>
    <row r="155" spans="1:6" x14ac:dyDescent="0.3">
      <c r="A155" s="8" t="s">
        <v>231</v>
      </c>
      <c r="B155" s="8" t="s">
        <v>20</v>
      </c>
      <c r="C155" s="8" t="s">
        <v>142</v>
      </c>
      <c r="D155" s="19">
        <v>40969</v>
      </c>
      <c r="E155" s="18">
        <v>150</v>
      </c>
      <c r="F155" s="3"/>
    </row>
    <row r="156" spans="1:6" x14ac:dyDescent="0.3">
      <c r="A156" s="8" t="s">
        <v>265</v>
      </c>
      <c r="B156" s="8" t="s">
        <v>179</v>
      </c>
      <c r="C156" s="8" t="s">
        <v>142</v>
      </c>
      <c r="D156" s="19">
        <v>41030</v>
      </c>
      <c r="E156" s="18">
        <v>98</v>
      </c>
      <c r="F156" s="3"/>
    </row>
    <row r="157" spans="1:6" x14ac:dyDescent="0.3">
      <c r="A157" s="8" t="s">
        <v>182</v>
      </c>
      <c r="B157" s="8" t="s">
        <v>129</v>
      </c>
      <c r="C157" s="8" t="s">
        <v>142</v>
      </c>
      <c r="D157" s="19">
        <v>41061</v>
      </c>
      <c r="E157" s="18">
        <v>15</v>
      </c>
      <c r="F157" s="3"/>
    </row>
    <row r="158" spans="1:6" x14ac:dyDescent="0.3">
      <c r="A158" s="8" t="s">
        <v>81</v>
      </c>
      <c r="B158" s="8" t="s">
        <v>82</v>
      </c>
      <c r="C158" s="8" t="s">
        <v>83</v>
      </c>
      <c r="D158" s="19">
        <v>43344</v>
      </c>
      <c r="E158" s="18">
        <v>270</v>
      </c>
      <c r="F158" s="3"/>
    </row>
    <row r="159" spans="1:6" x14ac:dyDescent="0.3">
      <c r="A159" s="8" t="s">
        <v>304</v>
      </c>
      <c r="B159" s="8" t="s">
        <v>143</v>
      </c>
      <c r="C159" s="8" t="s">
        <v>117</v>
      </c>
      <c r="D159" s="19">
        <v>43647</v>
      </c>
      <c r="E159" s="18">
        <v>410</v>
      </c>
      <c r="F159" s="3"/>
    </row>
    <row r="160" spans="1:6" x14ac:dyDescent="0.3">
      <c r="A160" s="8" t="s">
        <v>77</v>
      </c>
      <c r="B160" s="8" t="s">
        <v>78</v>
      </c>
      <c r="C160" s="8" t="s">
        <v>79</v>
      </c>
      <c r="D160" s="8" t="s">
        <v>80</v>
      </c>
      <c r="E160" s="18">
        <v>275</v>
      </c>
      <c r="F160" s="3"/>
    </row>
    <row r="161" spans="1:6" x14ac:dyDescent="0.3">
      <c r="A161" s="8" t="s">
        <v>71</v>
      </c>
      <c r="B161" s="8" t="s">
        <v>72</v>
      </c>
      <c r="C161" s="8" t="s">
        <v>73</v>
      </c>
      <c r="D161" s="19">
        <v>43770</v>
      </c>
      <c r="E161" s="18">
        <v>109</v>
      </c>
      <c r="F161" s="3"/>
    </row>
    <row r="162" spans="1:6" x14ac:dyDescent="0.3">
      <c r="A162" s="8" t="s">
        <v>74</v>
      </c>
      <c r="B162" s="8" t="s">
        <v>75</v>
      </c>
      <c r="C162" s="8" t="s">
        <v>76</v>
      </c>
      <c r="D162" s="19">
        <v>44136</v>
      </c>
      <c r="E162" s="18">
        <v>5</v>
      </c>
      <c r="F162" s="3"/>
    </row>
    <row r="163" spans="1:6" x14ac:dyDescent="0.3">
      <c r="A163" s="8" t="s">
        <v>118</v>
      </c>
      <c r="B163" s="8" t="s">
        <v>112</v>
      </c>
      <c r="C163" s="8" t="s">
        <v>119</v>
      </c>
      <c r="D163" s="19">
        <v>43617</v>
      </c>
      <c r="E163" s="18">
        <v>62</v>
      </c>
      <c r="F163" s="3"/>
    </row>
    <row r="164" spans="1:6" x14ac:dyDescent="0.3">
      <c r="A164" s="8" t="s">
        <v>44</v>
      </c>
      <c r="B164" s="8" t="s">
        <v>45</v>
      </c>
      <c r="C164" s="8" t="s">
        <v>24</v>
      </c>
      <c r="D164" s="19">
        <v>44531</v>
      </c>
      <c r="E164" s="18">
        <v>105</v>
      </c>
      <c r="F164" s="3"/>
    </row>
    <row r="165" spans="1:6" ht="15" thickBot="1" x14ac:dyDescent="0.35">
      <c r="A165" s="8" t="s">
        <v>10</v>
      </c>
      <c r="B165" s="8" t="s">
        <v>259</v>
      </c>
      <c r="C165" s="8" t="s">
        <v>9</v>
      </c>
      <c r="D165" s="21">
        <v>44256</v>
      </c>
      <c r="E165" s="22">
        <v>57</v>
      </c>
      <c r="F165" s="3"/>
    </row>
    <row r="166" spans="1:6" x14ac:dyDescent="0.3">
      <c r="A166" s="20"/>
      <c r="B166" s="20"/>
      <c r="C166" s="20"/>
      <c r="D166" s="23" t="s">
        <v>276</v>
      </c>
      <c r="E166" s="24">
        <f>SUM(Tabela6[VALOR APROXIMADO])</f>
        <v>17862.099999999999</v>
      </c>
      <c r="F166" s="3"/>
    </row>
    <row r="167" spans="1:6" ht="15" thickBot="1" x14ac:dyDescent="0.35">
      <c r="A167" s="20"/>
      <c r="B167" s="20"/>
      <c r="C167" s="20"/>
      <c r="D167" s="25"/>
      <c r="E167" s="26"/>
      <c r="F167" s="3"/>
    </row>
  </sheetData>
  <mergeCells count="2">
    <mergeCell ref="E166:E167"/>
    <mergeCell ref="D166:D167"/>
  </mergeCells>
  <pageMargins left="0.511811024" right="0.511811024" top="0.78740157499999996" bottom="0.78740157499999996" header="0.31496062000000002" footer="0.31496062000000002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zoomScaleNormal="100" workbookViewId="0">
      <selection activeCell="I12" sqref="I12"/>
    </sheetView>
  </sheetViews>
  <sheetFormatPr defaultRowHeight="14.4" x14ac:dyDescent="0.3"/>
  <cols>
    <col min="1" max="1" width="13.109375" bestFit="1" customWidth="1"/>
    <col min="2" max="2" width="44.109375" bestFit="1" customWidth="1"/>
    <col min="3" max="3" width="16.88671875" bestFit="1" customWidth="1"/>
    <col min="4" max="4" width="20.21875" bestFit="1" customWidth="1"/>
    <col min="5" max="5" width="17.109375" bestFit="1" customWidth="1"/>
    <col min="6" max="6" width="14" bestFit="1" customWidth="1"/>
  </cols>
  <sheetData>
    <row r="1" spans="1:6" x14ac:dyDescent="0.3">
      <c r="A1" s="4" t="s">
        <v>325</v>
      </c>
      <c r="B1" s="5" t="s">
        <v>273</v>
      </c>
      <c r="C1" s="5" t="s">
        <v>277</v>
      </c>
      <c r="D1" s="5" t="s">
        <v>275</v>
      </c>
      <c r="E1" s="5" t="s">
        <v>276</v>
      </c>
      <c r="F1" s="6" t="s">
        <v>2</v>
      </c>
    </row>
    <row r="2" spans="1:6" x14ac:dyDescent="0.3">
      <c r="A2" s="7">
        <v>16</v>
      </c>
      <c r="B2" s="8" t="s">
        <v>278</v>
      </c>
      <c r="C2" s="8" t="s">
        <v>279</v>
      </c>
      <c r="D2" s="9">
        <v>24</v>
      </c>
      <c r="E2" s="9">
        <v>336</v>
      </c>
      <c r="F2" s="10">
        <v>43344</v>
      </c>
    </row>
    <row r="3" spans="1:6" x14ac:dyDescent="0.3">
      <c r="A3" s="7">
        <v>4</v>
      </c>
      <c r="B3" s="8" t="s">
        <v>280</v>
      </c>
      <c r="C3" s="8" t="s">
        <v>281</v>
      </c>
      <c r="D3" s="9">
        <v>123</v>
      </c>
      <c r="E3" s="9">
        <v>450</v>
      </c>
      <c r="F3" s="10">
        <v>42583</v>
      </c>
    </row>
    <row r="4" spans="1:6" x14ac:dyDescent="0.3">
      <c r="A4" s="7">
        <v>7</v>
      </c>
      <c r="B4" s="8" t="s">
        <v>282</v>
      </c>
      <c r="C4" s="8" t="s">
        <v>283</v>
      </c>
      <c r="D4" s="9">
        <v>149</v>
      </c>
      <c r="E4" s="9">
        <v>310</v>
      </c>
      <c r="F4" s="10">
        <v>42339</v>
      </c>
    </row>
    <row r="5" spans="1:6" x14ac:dyDescent="0.3">
      <c r="A5" s="7">
        <v>9</v>
      </c>
      <c r="B5" s="8" t="s">
        <v>284</v>
      </c>
      <c r="C5" s="8" t="s">
        <v>285</v>
      </c>
      <c r="D5" s="9">
        <v>69</v>
      </c>
      <c r="E5" s="9">
        <v>345</v>
      </c>
      <c r="F5" s="10">
        <v>43252</v>
      </c>
    </row>
    <row r="6" spans="1:6" x14ac:dyDescent="0.3">
      <c r="A6" s="7">
        <v>4</v>
      </c>
      <c r="B6" s="8" t="s">
        <v>286</v>
      </c>
      <c r="C6" s="8" t="s">
        <v>287</v>
      </c>
      <c r="D6" s="9">
        <v>36.520000000000003</v>
      </c>
      <c r="E6" s="9">
        <v>115.56</v>
      </c>
      <c r="F6" s="10">
        <v>43132</v>
      </c>
    </row>
    <row r="7" spans="1:6" x14ac:dyDescent="0.3">
      <c r="A7" s="7">
        <v>7</v>
      </c>
      <c r="B7" s="8" t="s">
        <v>288</v>
      </c>
      <c r="C7" s="8" t="s">
        <v>289</v>
      </c>
      <c r="D7" s="9">
        <v>37.96</v>
      </c>
      <c r="E7" s="9">
        <v>230</v>
      </c>
      <c r="F7" s="10">
        <v>41974</v>
      </c>
    </row>
    <row r="8" spans="1:6" x14ac:dyDescent="0.3">
      <c r="A8" s="7">
        <v>1</v>
      </c>
      <c r="B8" s="8" t="s">
        <v>290</v>
      </c>
      <c r="C8" s="8" t="s">
        <v>291</v>
      </c>
      <c r="D8" s="9">
        <v>39.56</v>
      </c>
      <c r="E8" s="9">
        <v>39.56</v>
      </c>
      <c r="F8" s="10">
        <v>43221</v>
      </c>
    </row>
    <row r="9" spans="1:6" x14ac:dyDescent="0.3">
      <c r="A9" s="7">
        <v>4</v>
      </c>
      <c r="B9" s="8" t="s">
        <v>292</v>
      </c>
      <c r="C9" s="8" t="s">
        <v>287</v>
      </c>
      <c r="D9" s="9">
        <v>53.58</v>
      </c>
      <c r="E9" s="9">
        <v>170.64</v>
      </c>
      <c r="F9" s="10">
        <v>42917</v>
      </c>
    </row>
    <row r="10" spans="1:6" x14ac:dyDescent="0.3">
      <c r="A10" s="7">
        <v>2</v>
      </c>
      <c r="B10" s="8" t="s">
        <v>293</v>
      </c>
      <c r="C10" s="8" t="s">
        <v>294</v>
      </c>
      <c r="D10" s="9">
        <v>80</v>
      </c>
      <c r="E10" s="9">
        <v>160</v>
      </c>
      <c r="F10" s="10">
        <v>42430</v>
      </c>
    </row>
    <row r="11" spans="1:6" x14ac:dyDescent="0.3">
      <c r="A11" s="7">
        <v>1</v>
      </c>
      <c r="B11" s="8" t="s">
        <v>295</v>
      </c>
      <c r="C11" s="8" t="s">
        <v>291</v>
      </c>
      <c r="D11" s="9">
        <v>62.3</v>
      </c>
      <c r="E11" s="8" t="s">
        <v>296</v>
      </c>
      <c r="F11" s="10">
        <v>44348</v>
      </c>
    </row>
    <row r="12" spans="1:6" x14ac:dyDescent="0.3">
      <c r="A12" s="7">
        <v>1</v>
      </c>
      <c r="B12" s="8" t="s">
        <v>297</v>
      </c>
      <c r="C12" s="8" t="s">
        <v>291</v>
      </c>
      <c r="D12" s="9">
        <v>40</v>
      </c>
      <c r="E12" s="9">
        <v>40</v>
      </c>
      <c r="F12" s="10">
        <v>43891</v>
      </c>
    </row>
    <row r="13" spans="1:6" x14ac:dyDescent="0.3">
      <c r="A13" s="7">
        <v>2</v>
      </c>
      <c r="B13" s="8" t="s">
        <v>298</v>
      </c>
      <c r="C13" s="8" t="s">
        <v>294</v>
      </c>
      <c r="D13" s="9">
        <v>120</v>
      </c>
      <c r="E13" s="9">
        <v>240</v>
      </c>
      <c r="F13" s="10">
        <v>41365</v>
      </c>
    </row>
    <row r="14" spans="1:6" x14ac:dyDescent="0.3">
      <c r="A14" s="7">
        <v>1</v>
      </c>
      <c r="B14" s="8" t="s">
        <v>299</v>
      </c>
      <c r="C14" s="8" t="s">
        <v>291</v>
      </c>
      <c r="D14" s="9">
        <v>296</v>
      </c>
      <c r="E14" s="9">
        <v>296</v>
      </c>
      <c r="F14" s="10">
        <v>41000</v>
      </c>
    </row>
    <row r="15" spans="1:6" x14ac:dyDescent="0.3">
      <c r="A15" s="7">
        <v>1</v>
      </c>
      <c r="B15" s="8" t="s">
        <v>300</v>
      </c>
      <c r="C15" s="8" t="s">
        <v>301</v>
      </c>
      <c r="D15" s="9">
        <v>41.5</v>
      </c>
      <c r="E15" s="9">
        <v>41.5</v>
      </c>
      <c r="F15" s="10">
        <v>41426</v>
      </c>
    </row>
    <row r="16" spans="1:6" x14ac:dyDescent="0.3">
      <c r="A16" s="7">
        <v>1</v>
      </c>
      <c r="B16" s="8" t="s">
        <v>302</v>
      </c>
      <c r="C16" s="8" t="s">
        <v>291</v>
      </c>
      <c r="D16" s="9">
        <v>80</v>
      </c>
      <c r="E16" s="9">
        <v>80</v>
      </c>
      <c r="F16" s="10">
        <v>40909</v>
      </c>
    </row>
    <row r="17" spans="1:6" ht="15" thickBot="1" x14ac:dyDescent="0.35">
      <c r="A17" s="7">
        <v>1</v>
      </c>
      <c r="B17" s="8" t="s">
        <v>303</v>
      </c>
      <c r="C17" s="8" t="s">
        <v>291</v>
      </c>
      <c r="D17" s="9">
        <v>95.37</v>
      </c>
      <c r="E17" s="12">
        <v>95.37</v>
      </c>
      <c r="F17" s="13">
        <v>42767</v>
      </c>
    </row>
    <row r="18" spans="1:6" ht="15" thickBot="1" x14ac:dyDescent="0.35">
      <c r="A18" s="14"/>
      <c r="B18" s="14"/>
      <c r="C18" s="14"/>
      <c r="D18" s="15"/>
      <c r="E18" s="17">
        <f>SUM(Tabela19[VALOR TOTAL])</f>
        <v>2949.6299999999997</v>
      </c>
      <c r="F18" s="16"/>
    </row>
    <row r="19" spans="1:6" x14ac:dyDescent="0.3">
      <c r="A19" s="1"/>
      <c r="B19" s="1"/>
      <c r="C19" s="1"/>
      <c r="D19" s="1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zoomScaleNormal="100" workbookViewId="0">
      <selection activeCell="I15" sqref="I15"/>
    </sheetView>
  </sheetViews>
  <sheetFormatPr defaultRowHeight="14.4" x14ac:dyDescent="0.3"/>
  <cols>
    <col min="1" max="1" width="15.21875" bestFit="1" customWidth="1"/>
    <col min="2" max="2" width="33.6640625" bestFit="1" customWidth="1"/>
    <col min="3" max="3" width="41" bestFit="1" customWidth="1"/>
    <col min="4" max="4" width="23" bestFit="1" customWidth="1"/>
    <col min="5" max="5" width="19.88671875" bestFit="1" customWidth="1"/>
  </cols>
  <sheetData>
    <row r="1" spans="1:5" x14ac:dyDescent="0.3">
      <c r="A1" s="8" t="s">
        <v>325</v>
      </c>
      <c r="B1" s="8" t="s">
        <v>273</v>
      </c>
      <c r="C1" s="8" t="s">
        <v>274</v>
      </c>
      <c r="D1" s="8" t="s">
        <v>275</v>
      </c>
      <c r="E1" s="8" t="s">
        <v>276</v>
      </c>
    </row>
    <row r="2" spans="1:5" x14ac:dyDescent="0.3">
      <c r="A2" s="8">
        <v>1</v>
      </c>
      <c r="B2" s="8" t="s">
        <v>133</v>
      </c>
      <c r="C2" s="8" t="s">
        <v>112</v>
      </c>
      <c r="D2" s="18">
        <v>36</v>
      </c>
      <c r="E2" s="18">
        <v>36</v>
      </c>
    </row>
    <row r="3" spans="1:5" x14ac:dyDescent="0.3">
      <c r="A3" s="8">
        <v>2</v>
      </c>
      <c r="B3" s="8" t="s">
        <v>306</v>
      </c>
      <c r="C3" s="8" t="s">
        <v>259</v>
      </c>
      <c r="D3" s="18">
        <v>378</v>
      </c>
      <c r="E3" s="18">
        <v>378</v>
      </c>
    </row>
    <row r="4" spans="1:5" x14ac:dyDescent="0.3">
      <c r="A4" s="8">
        <v>3</v>
      </c>
      <c r="B4" s="8" t="s">
        <v>307</v>
      </c>
      <c r="C4" s="8" t="s">
        <v>328</v>
      </c>
      <c r="D4" s="18">
        <v>120</v>
      </c>
      <c r="E4" s="18">
        <v>480</v>
      </c>
    </row>
    <row r="5" spans="1:5" x14ac:dyDescent="0.3">
      <c r="A5" s="8">
        <v>4</v>
      </c>
      <c r="B5" s="8" t="s">
        <v>308</v>
      </c>
      <c r="C5" s="8" t="s">
        <v>329</v>
      </c>
      <c r="D5" s="18">
        <v>48.9</v>
      </c>
      <c r="E5" s="18">
        <v>293.39999999999998</v>
      </c>
    </row>
    <row r="6" spans="1:5" x14ac:dyDescent="0.3">
      <c r="A6" s="8">
        <v>5</v>
      </c>
      <c r="B6" s="8" t="s">
        <v>309</v>
      </c>
      <c r="C6" s="8" t="s">
        <v>328</v>
      </c>
      <c r="D6" s="18">
        <v>205</v>
      </c>
      <c r="E6" s="18">
        <v>820</v>
      </c>
    </row>
    <row r="7" spans="1:5" x14ac:dyDescent="0.3">
      <c r="A7" s="8">
        <v>6</v>
      </c>
      <c r="B7" s="8" t="s">
        <v>310</v>
      </c>
      <c r="C7" s="8" t="s">
        <v>330</v>
      </c>
      <c r="D7" s="18">
        <v>72</v>
      </c>
      <c r="E7" s="18">
        <v>792</v>
      </c>
    </row>
    <row r="8" spans="1:5" x14ac:dyDescent="0.3">
      <c r="A8" s="8">
        <v>7</v>
      </c>
      <c r="B8" s="8" t="s">
        <v>311</v>
      </c>
      <c r="C8" s="8" t="s">
        <v>331</v>
      </c>
      <c r="D8" s="18">
        <v>306</v>
      </c>
      <c r="E8" s="18">
        <v>60</v>
      </c>
    </row>
    <row r="9" spans="1:5" x14ac:dyDescent="0.3">
      <c r="A9" s="8">
        <v>8</v>
      </c>
      <c r="B9" s="8" t="s">
        <v>312</v>
      </c>
      <c r="C9" s="8" t="s">
        <v>285</v>
      </c>
      <c r="D9" s="18">
        <v>95.4</v>
      </c>
      <c r="E9" s="18">
        <v>477</v>
      </c>
    </row>
    <row r="10" spans="1:5" x14ac:dyDescent="0.3">
      <c r="A10" s="8">
        <v>9</v>
      </c>
      <c r="B10" s="8" t="s">
        <v>313</v>
      </c>
      <c r="C10" s="8" t="s">
        <v>332</v>
      </c>
      <c r="D10" s="18">
        <v>120</v>
      </c>
      <c r="E10" s="18">
        <v>960</v>
      </c>
    </row>
    <row r="11" spans="1:5" x14ac:dyDescent="0.3">
      <c r="A11" s="8">
        <v>10</v>
      </c>
      <c r="B11" s="8" t="s">
        <v>314</v>
      </c>
      <c r="C11" s="8" t="s">
        <v>333</v>
      </c>
      <c r="D11" s="18">
        <v>68.400000000000006</v>
      </c>
      <c r="E11" s="18">
        <v>307.8</v>
      </c>
    </row>
    <row r="12" spans="1:5" x14ac:dyDescent="0.3">
      <c r="A12" s="8">
        <v>11</v>
      </c>
      <c r="B12" s="8" t="s">
        <v>315</v>
      </c>
      <c r="C12" s="8" t="s">
        <v>259</v>
      </c>
      <c r="D12" s="18">
        <v>108</v>
      </c>
      <c r="E12" s="18">
        <v>108</v>
      </c>
    </row>
    <row r="13" spans="1:5" x14ac:dyDescent="0.3">
      <c r="A13" s="8">
        <v>12</v>
      </c>
      <c r="B13" s="8" t="s">
        <v>316</v>
      </c>
      <c r="C13" s="8" t="s">
        <v>43</v>
      </c>
      <c r="D13" s="18">
        <v>54</v>
      </c>
      <c r="E13" s="18">
        <v>108</v>
      </c>
    </row>
    <row r="14" spans="1:5" x14ac:dyDescent="0.3">
      <c r="A14" s="8">
        <v>13</v>
      </c>
      <c r="B14" s="8" t="s">
        <v>317</v>
      </c>
      <c r="C14" s="8" t="s">
        <v>334</v>
      </c>
      <c r="D14" s="18">
        <v>142</v>
      </c>
      <c r="E14" s="18">
        <v>71</v>
      </c>
    </row>
    <row r="15" spans="1:5" x14ac:dyDescent="0.3">
      <c r="A15" s="8">
        <v>14</v>
      </c>
      <c r="B15" s="8" t="s">
        <v>318</v>
      </c>
      <c r="C15" s="8" t="s">
        <v>43</v>
      </c>
      <c r="D15" s="18">
        <v>90</v>
      </c>
      <c r="E15" s="18">
        <v>180</v>
      </c>
    </row>
    <row r="16" spans="1:5" x14ac:dyDescent="0.3">
      <c r="A16" s="8">
        <v>15</v>
      </c>
      <c r="B16" s="8" t="s">
        <v>319</v>
      </c>
      <c r="C16" s="8" t="s">
        <v>335</v>
      </c>
      <c r="D16" s="18">
        <v>165</v>
      </c>
      <c r="E16" s="18">
        <v>577.5</v>
      </c>
    </row>
    <row r="17" spans="1:5" x14ac:dyDescent="0.3">
      <c r="A17" s="8">
        <v>16</v>
      </c>
      <c r="B17" s="8" t="s">
        <v>320</v>
      </c>
      <c r="C17" s="8" t="s">
        <v>336</v>
      </c>
      <c r="D17" s="18">
        <v>799</v>
      </c>
      <c r="E17" s="18">
        <v>2157.3000000000002</v>
      </c>
    </row>
    <row r="18" spans="1:5" x14ac:dyDescent="0.3">
      <c r="A18" s="8">
        <v>17</v>
      </c>
      <c r="B18" s="8" t="s">
        <v>321</v>
      </c>
      <c r="C18" s="8" t="s">
        <v>259</v>
      </c>
      <c r="D18" s="18">
        <v>75</v>
      </c>
      <c r="E18" s="18">
        <v>75</v>
      </c>
    </row>
    <row r="19" spans="1:5" x14ac:dyDescent="0.3">
      <c r="A19" s="8">
        <v>18</v>
      </c>
      <c r="B19" s="8" t="s">
        <v>322</v>
      </c>
      <c r="C19" s="8" t="s">
        <v>335</v>
      </c>
      <c r="D19" s="18">
        <v>91</v>
      </c>
      <c r="E19" s="18">
        <v>318.5</v>
      </c>
    </row>
    <row r="20" spans="1:5" x14ac:dyDescent="0.3">
      <c r="A20" s="8">
        <v>19</v>
      </c>
      <c r="B20" s="8" t="s">
        <v>323</v>
      </c>
      <c r="C20" s="8" t="s">
        <v>337</v>
      </c>
      <c r="D20" s="18">
        <v>98</v>
      </c>
      <c r="E20" s="18">
        <v>127.4</v>
      </c>
    </row>
    <row r="21" spans="1:5" ht="15" thickBot="1" x14ac:dyDescent="0.35">
      <c r="A21" s="8">
        <v>20</v>
      </c>
      <c r="B21" s="11" t="s">
        <v>324</v>
      </c>
      <c r="C21" s="11" t="s">
        <v>338</v>
      </c>
      <c r="D21" s="22">
        <v>45</v>
      </c>
      <c r="E21" s="22">
        <v>295.5</v>
      </c>
    </row>
    <row r="22" spans="1:5" ht="15" thickBot="1" x14ac:dyDescent="0.35">
      <c r="A22" s="20"/>
      <c r="B22" s="27" t="s">
        <v>327</v>
      </c>
      <c r="C22" s="28" t="s">
        <v>339</v>
      </c>
      <c r="D22" s="29" t="s">
        <v>326</v>
      </c>
      <c r="E22" s="30">
        <v>8619.4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 INSUMOS VENCIDOS</vt:lpstr>
      <vt:lpstr> REAGENTES E ÁCIDOS VENCIDOS</vt:lpstr>
      <vt:lpstr>REAGENTES CONTROLADOS PRF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Silva Gomes</dc:creator>
  <cp:lastModifiedBy>Fabiana Silva Gomes</cp:lastModifiedBy>
  <cp:lastPrinted>2023-10-07T00:40:30Z</cp:lastPrinted>
  <dcterms:created xsi:type="dcterms:W3CDTF">2023-10-06T22:37:11Z</dcterms:created>
  <dcterms:modified xsi:type="dcterms:W3CDTF">2023-10-07T00:44:17Z</dcterms:modified>
</cp:coreProperties>
</file>